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.li\Desktop\WP\Uploads\Rates\Highmark\"/>
    </mc:Choice>
  </mc:AlternateContent>
  <bookViews>
    <workbookView xWindow="0" yWindow="0" windowWidth="20490" windowHeight="7755" firstSheet="1" activeTab="2"/>
  </bookViews>
  <sheets>
    <sheet name="Header language" sheetId="41" r:id="rId1"/>
    <sheet name="Highmark Individual" sheetId="2" r:id="rId2"/>
    <sheet name="Highmark Individual Tobacco" sheetId="33" r:id="rId3"/>
  </sheets>
  <externalReferences>
    <externalReference r:id="rId4"/>
    <externalReference r:id="rId5"/>
  </externalReferences>
  <definedNames>
    <definedName name="Age">[1]names!$B$1:$B$47</definedName>
    <definedName name="_xlnm.Print_Area" localSheetId="1">'Highmark Individual'!$A$1:$J$319</definedName>
    <definedName name="_xlnm.Print_Area" localSheetId="2">'Highmark Individual Tobacco'!$A$1:$J$319</definedName>
    <definedName name="_xlnm.Print_Titles" localSheetId="1">'Highmark Individual'!$1:$1</definedName>
    <definedName name="_xlnm.Print_Titles" localSheetId="2">'Highmark Individual Tobacco'!$1:$1</definedName>
    <definedName name="RatingArea">[1]names!$A$1:$A$150</definedName>
    <definedName name="RatingArea1">[2]names!$A$1:$A$150</definedName>
    <definedName name="Tobacco">[1]names!$C$1:$C$2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7" i="2" l="1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317" i="33"/>
  <c r="J316" i="33"/>
  <c r="J315" i="33"/>
  <c r="J314" i="33"/>
  <c r="J313" i="33"/>
  <c r="J312" i="33"/>
  <c r="J311" i="33"/>
  <c r="J310" i="33"/>
  <c r="J309" i="33"/>
  <c r="J308" i="33"/>
  <c r="J307" i="33"/>
  <c r="J306" i="33"/>
  <c r="J305" i="33"/>
  <c r="J304" i="33"/>
  <c r="J303" i="33"/>
  <c r="J302" i="33"/>
  <c r="J301" i="33"/>
  <c r="J300" i="33"/>
  <c r="J299" i="33"/>
  <c r="J298" i="33"/>
  <c r="J297" i="33"/>
  <c r="J296" i="33"/>
  <c r="J295" i="33"/>
  <c r="J294" i="33"/>
  <c r="J293" i="33"/>
  <c r="J292" i="33"/>
  <c r="J291" i="33"/>
  <c r="J290" i="33"/>
  <c r="J289" i="33"/>
  <c r="J288" i="33"/>
  <c r="J287" i="33"/>
  <c r="J286" i="33"/>
  <c r="J285" i="33"/>
  <c r="J284" i="33"/>
  <c r="J283" i="33"/>
  <c r="J282" i="33"/>
  <c r="J281" i="33"/>
  <c r="J280" i="33"/>
  <c r="J279" i="33"/>
  <c r="J278" i="33"/>
  <c r="J277" i="33"/>
  <c r="J276" i="33"/>
  <c r="J275" i="33"/>
  <c r="J326" i="33" l="1"/>
  <c r="I326" i="33"/>
  <c r="J325" i="33"/>
  <c r="I325" i="33"/>
  <c r="J324" i="33"/>
  <c r="I324" i="33"/>
  <c r="J323" i="33"/>
  <c r="I323" i="33"/>
  <c r="J322" i="33"/>
  <c r="I322" i="33"/>
  <c r="J321" i="33"/>
  <c r="I321" i="33"/>
  <c r="J320" i="33"/>
  <c r="I320" i="33"/>
  <c r="J273" i="33"/>
  <c r="I273" i="33"/>
  <c r="J272" i="33"/>
  <c r="I272" i="33"/>
  <c r="J271" i="33"/>
  <c r="I271" i="33"/>
  <c r="J270" i="33"/>
  <c r="I270" i="33"/>
  <c r="J269" i="33"/>
  <c r="I269" i="33"/>
  <c r="J268" i="33"/>
  <c r="I268" i="33"/>
  <c r="J267" i="33"/>
  <c r="I267" i="33"/>
  <c r="J167" i="33"/>
  <c r="I167" i="33"/>
  <c r="J166" i="33"/>
  <c r="I166" i="33"/>
  <c r="J165" i="33"/>
  <c r="I165" i="33"/>
  <c r="J164" i="33"/>
  <c r="I164" i="33"/>
  <c r="J163" i="33"/>
  <c r="I163" i="33"/>
  <c r="J162" i="33"/>
  <c r="I162" i="33"/>
  <c r="J161" i="33"/>
  <c r="I161" i="33"/>
  <c r="J114" i="33"/>
  <c r="I114" i="33"/>
  <c r="J113" i="33"/>
  <c r="I113" i="33"/>
  <c r="J112" i="33"/>
  <c r="I112" i="33"/>
  <c r="J111" i="33"/>
  <c r="I111" i="33"/>
  <c r="J110" i="33"/>
  <c r="I110" i="33"/>
  <c r="J109" i="33"/>
  <c r="I109" i="33"/>
  <c r="J108" i="33"/>
  <c r="I108" i="33"/>
  <c r="J61" i="33"/>
  <c r="I61" i="33"/>
  <c r="J60" i="33"/>
  <c r="I60" i="33"/>
  <c r="J59" i="33"/>
  <c r="I59" i="33"/>
  <c r="J58" i="33"/>
  <c r="I58" i="33"/>
  <c r="J57" i="33"/>
  <c r="I57" i="33"/>
  <c r="J56" i="33"/>
  <c r="I56" i="33"/>
  <c r="J55" i="33"/>
  <c r="I55" i="33"/>
  <c r="J8" i="33"/>
  <c r="I8" i="33"/>
  <c r="J7" i="33"/>
  <c r="I7" i="33"/>
  <c r="J6" i="33"/>
  <c r="I6" i="33"/>
  <c r="J5" i="33"/>
  <c r="I5" i="33"/>
  <c r="J4" i="33"/>
  <c r="I4" i="33"/>
  <c r="J3" i="33"/>
  <c r="I3" i="33"/>
  <c r="J2" i="33"/>
  <c r="I2" i="33"/>
  <c r="J326" i="2"/>
  <c r="I326" i="2"/>
  <c r="J325" i="2"/>
  <c r="I325" i="2"/>
  <c r="J324" i="2"/>
  <c r="I324" i="2"/>
  <c r="J323" i="2"/>
  <c r="I323" i="2"/>
  <c r="J322" i="2"/>
  <c r="I322" i="2"/>
  <c r="J321" i="2"/>
  <c r="I321" i="2"/>
  <c r="J320" i="2"/>
  <c r="I320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8" i="2"/>
  <c r="I8" i="2"/>
  <c r="J7" i="2"/>
  <c r="I7" i="2"/>
  <c r="J6" i="2"/>
  <c r="I6" i="2"/>
  <c r="J5" i="2"/>
  <c r="I5" i="2"/>
  <c r="J4" i="2"/>
  <c r="I4" i="2"/>
  <c r="J3" i="2"/>
  <c r="I3" i="2"/>
  <c r="I2" i="2"/>
  <c r="J2" i="2"/>
  <c r="J61" i="2"/>
  <c r="I61" i="2"/>
  <c r="J60" i="2"/>
  <c r="I60" i="2"/>
  <c r="J59" i="2"/>
  <c r="I59" i="2"/>
  <c r="J58" i="2"/>
  <c r="I58" i="2"/>
  <c r="J57" i="2"/>
  <c r="I57" i="2"/>
  <c r="I56" i="2"/>
  <c r="J55" i="2"/>
  <c r="I55" i="2"/>
  <c r="J56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I108" i="2"/>
  <c r="J108" i="2"/>
  <c r="J354" i="2" l="1"/>
  <c r="I317" i="33" l="1"/>
  <c r="I316" i="33"/>
  <c r="I315" i="33"/>
  <c r="I314" i="33"/>
  <c r="I313" i="33"/>
  <c r="I312" i="33"/>
  <c r="I311" i="33"/>
  <c r="I310" i="33"/>
  <c r="I309" i="33"/>
  <c r="I308" i="33"/>
  <c r="I307" i="33"/>
  <c r="I306" i="33"/>
  <c r="I305" i="33"/>
  <c r="I304" i="33"/>
  <c r="I303" i="33"/>
  <c r="I302" i="33"/>
  <c r="I301" i="33"/>
  <c r="I300" i="33"/>
  <c r="I299" i="33"/>
  <c r="I298" i="33"/>
  <c r="I297" i="33"/>
  <c r="I296" i="33"/>
  <c r="I295" i="33"/>
  <c r="I294" i="33"/>
  <c r="I293" i="33"/>
  <c r="I292" i="33"/>
  <c r="I291" i="33"/>
  <c r="I290" i="33"/>
  <c r="I289" i="33"/>
  <c r="I288" i="33"/>
  <c r="I287" i="33"/>
  <c r="I286" i="33"/>
  <c r="I285" i="33"/>
  <c r="I284" i="33"/>
  <c r="I283" i="33"/>
  <c r="I282" i="33"/>
  <c r="I281" i="33"/>
  <c r="I280" i="33"/>
  <c r="I279" i="33"/>
  <c r="I278" i="33"/>
  <c r="I277" i="33"/>
  <c r="I276" i="33"/>
  <c r="I275" i="33"/>
  <c r="J274" i="33"/>
  <c r="I274" i="33"/>
  <c r="J370" i="33"/>
  <c r="I370" i="33"/>
  <c r="J369" i="33"/>
  <c r="I369" i="33"/>
  <c r="J368" i="33"/>
  <c r="I368" i="33"/>
  <c r="J367" i="33"/>
  <c r="I367" i="33"/>
  <c r="J366" i="33"/>
  <c r="I366" i="33"/>
  <c r="J365" i="33"/>
  <c r="I365" i="33"/>
  <c r="J364" i="33"/>
  <c r="I364" i="33"/>
  <c r="J363" i="33"/>
  <c r="I363" i="33"/>
  <c r="J362" i="33"/>
  <c r="I362" i="33"/>
  <c r="J361" i="33"/>
  <c r="I361" i="33"/>
  <c r="J360" i="33"/>
  <c r="I360" i="33"/>
  <c r="J359" i="33"/>
  <c r="I359" i="33"/>
  <c r="J358" i="33"/>
  <c r="I358" i="33"/>
  <c r="J357" i="33"/>
  <c r="I357" i="33"/>
  <c r="J356" i="33"/>
  <c r="I356" i="33"/>
  <c r="J355" i="33"/>
  <c r="I355" i="33"/>
  <c r="J354" i="33"/>
  <c r="I354" i="33"/>
  <c r="J353" i="33"/>
  <c r="I353" i="33"/>
  <c r="J352" i="33"/>
  <c r="I352" i="33"/>
  <c r="J351" i="33"/>
  <c r="I351" i="33"/>
  <c r="J350" i="33"/>
  <c r="I350" i="33"/>
  <c r="J349" i="33"/>
  <c r="I349" i="33"/>
  <c r="J348" i="33"/>
  <c r="I348" i="33"/>
  <c r="J347" i="33"/>
  <c r="I347" i="33"/>
  <c r="J346" i="33"/>
  <c r="I346" i="33"/>
  <c r="J345" i="33"/>
  <c r="I345" i="33"/>
  <c r="J344" i="33"/>
  <c r="I344" i="33"/>
  <c r="J343" i="33"/>
  <c r="I343" i="33"/>
  <c r="J342" i="33"/>
  <c r="I342" i="33"/>
  <c r="J341" i="33"/>
  <c r="I341" i="33"/>
  <c r="J340" i="33"/>
  <c r="I340" i="33"/>
  <c r="J339" i="33"/>
  <c r="I339" i="33"/>
  <c r="J338" i="33"/>
  <c r="I338" i="33"/>
  <c r="J337" i="33"/>
  <c r="I337" i="33"/>
  <c r="J336" i="33"/>
  <c r="I336" i="33"/>
  <c r="J335" i="33"/>
  <c r="I335" i="33"/>
  <c r="J334" i="33"/>
  <c r="I334" i="33"/>
  <c r="J333" i="33"/>
  <c r="I333" i="33"/>
  <c r="J332" i="33"/>
  <c r="I332" i="33"/>
  <c r="J331" i="33"/>
  <c r="I331" i="33"/>
  <c r="J330" i="33"/>
  <c r="I330" i="33"/>
  <c r="J329" i="33"/>
  <c r="I329" i="33"/>
  <c r="J328" i="33"/>
  <c r="I328" i="33"/>
  <c r="J327" i="33"/>
  <c r="I327" i="33"/>
  <c r="J211" i="33"/>
  <c r="I211" i="33"/>
  <c r="J210" i="33"/>
  <c r="I210" i="33"/>
  <c r="J209" i="33"/>
  <c r="I209" i="33"/>
  <c r="J208" i="33"/>
  <c r="I208" i="33"/>
  <c r="J207" i="33"/>
  <c r="I207" i="33"/>
  <c r="J206" i="33"/>
  <c r="I206" i="33"/>
  <c r="J205" i="33"/>
  <c r="I205" i="33"/>
  <c r="J204" i="33"/>
  <c r="I204" i="33"/>
  <c r="J203" i="33"/>
  <c r="I203" i="33"/>
  <c r="J202" i="33"/>
  <c r="I202" i="33"/>
  <c r="J201" i="33"/>
  <c r="I201" i="33"/>
  <c r="J200" i="33"/>
  <c r="I200" i="33"/>
  <c r="J199" i="33"/>
  <c r="I199" i="33"/>
  <c r="J198" i="33"/>
  <c r="I198" i="33"/>
  <c r="J197" i="33"/>
  <c r="I197" i="33"/>
  <c r="J196" i="33"/>
  <c r="I196" i="33"/>
  <c r="J195" i="33"/>
  <c r="I195" i="33"/>
  <c r="J194" i="33"/>
  <c r="I194" i="33"/>
  <c r="J193" i="33"/>
  <c r="I193" i="33"/>
  <c r="J192" i="33"/>
  <c r="I192" i="33"/>
  <c r="J191" i="33"/>
  <c r="I191" i="33"/>
  <c r="J190" i="33"/>
  <c r="I190" i="33"/>
  <c r="J189" i="33"/>
  <c r="I189" i="33"/>
  <c r="J188" i="33"/>
  <c r="I188" i="33"/>
  <c r="J187" i="33"/>
  <c r="I187" i="33"/>
  <c r="J186" i="33"/>
  <c r="I186" i="33"/>
  <c r="J185" i="33"/>
  <c r="I185" i="33"/>
  <c r="J184" i="33"/>
  <c r="I184" i="33"/>
  <c r="J183" i="33"/>
  <c r="I183" i="33"/>
  <c r="J182" i="33"/>
  <c r="I182" i="33"/>
  <c r="J181" i="33"/>
  <c r="I181" i="33"/>
  <c r="J180" i="33"/>
  <c r="I180" i="33"/>
  <c r="J179" i="33"/>
  <c r="I179" i="33"/>
  <c r="J178" i="33"/>
  <c r="I178" i="33"/>
  <c r="J177" i="33"/>
  <c r="I177" i="33"/>
  <c r="J176" i="33"/>
  <c r="I176" i="33"/>
  <c r="J175" i="33"/>
  <c r="I175" i="33"/>
  <c r="J174" i="33"/>
  <c r="I174" i="33"/>
  <c r="J173" i="33"/>
  <c r="I173" i="33"/>
  <c r="J172" i="33"/>
  <c r="I172" i="33"/>
  <c r="J171" i="33"/>
  <c r="I171" i="33"/>
  <c r="J170" i="33"/>
  <c r="I170" i="33"/>
  <c r="J169" i="33"/>
  <c r="I169" i="33"/>
  <c r="J168" i="33"/>
  <c r="I168" i="33"/>
  <c r="J158" i="33"/>
  <c r="I158" i="33"/>
  <c r="J157" i="33"/>
  <c r="I157" i="33"/>
  <c r="J156" i="33"/>
  <c r="I156" i="33"/>
  <c r="J155" i="33"/>
  <c r="I155" i="33"/>
  <c r="J154" i="33"/>
  <c r="I154" i="33"/>
  <c r="J153" i="33"/>
  <c r="I153" i="33"/>
  <c r="J152" i="33"/>
  <c r="I152" i="33"/>
  <c r="J151" i="33"/>
  <c r="I151" i="33"/>
  <c r="J150" i="33"/>
  <c r="I150" i="33"/>
  <c r="J149" i="33"/>
  <c r="I149" i="33"/>
  <c r="J148" i="33"/>
  <c r="I148" i="33"/>
  <c r="J147" i="33"/>
  <c r="I147" i="33"/>
  <c r="J146" i="33"/>
  <c r="I146" i="33"/>
  <c r="J145" i="33"/>
  <c r="I145" i="33"/>
  <c r="J144" i="33"/>
  <c r="I144" i="33"/>
  <c r="J143" i="33"/>
  <c r="I143" i="33"/>
  <c r="J142" i="33"/>
  <c r="I142" i="33"/>
  <c r="J141" i="33"/>
  <c r="I141" i="33"/>
  <c r="J140" i="33"/>
  <c r="I140" i="33"/>
  <c r="J139" i="33"/>
  <c r="I139" i="33"/>
  <c r="J138" i="33"/>
  <c r="I138" i="33"/>
  <c r="J137" i="33"/>
  <c r="I137" i="33"/>
  <c r="J136" i="33"/>
  <c r="I136" i="33"/>
  <c r="J135" i="33"/>
  <c r="I135" i="33"/>
  <c r="J134" i="33"/>
  <c r="I134" i="33"/>
  <c r="J133" i="33"/>
  <c r="I133" i="33"/>
  <c r="J132" i="33"/>
  <c r="I132" i="33"/>
  <c r="J131" i="33"/>
  <c r="I131" i="33"/>
  <c r="J130" i="33"/>
  <c r="I130" i="33"/>
  <c r="J129" i="33"/>
  <c r="I129" i="33"/>
  <c r="J128" i="33"/>
  <c r="I128" i="33"/>
  <c r="J127" i="33"/>
  <c r="I127" i="33"/>
  <c r="J126" i="33"/>
  <c r="I126" i="33"/>
  <c r="J125" i="33"/>
  <c r="I125" i="33"/>
  <c r="J124" i="33"/>
  <c r="I124" i="33"/>
  <c r="J123" i="33"/>
  <c r="I123" i="33"/>
  <c r="J122" i="33"/>
  <c r="I122" i="33"/>
  <c r="J121" i="33"/>
  <c r="I121" i="33"/>
  <c r="J120" i="33"/>
  <c r="I120" i="33"/>
  <c r="J119" i="33"/>
  <c r="I119" i="33"/>
  <c r="J118" i="33"/>
  <c r="I118" i="33"/>
  <c r="J117" i="33"/>
  <c r="I117" i="33"/>
  <c r="J116" i="33"/>
  <c r="I116" i="33"/>
  <c r="J115" i="33"/>
  <c r="I115" i="33"/>
  <c r="J105" i="33"/>
  <c r="I105" i="33"/>
  <c r="J104" i="33"/>
  <c r="I104" i="33"/>
  <c r="J103" i="33"/>
  <c r="I103" i="33"/>
  <c r="J102" i="33"/>
  <c r="I102" i="33"/>
  <c r="J101" i="33"/>
  <c r="I101" i="33"/>
  <c r="J100" i="33"/>
  <c r="I100" i="33"/>
  <c r="J99" i="33"/>
  <c r="I99" i="33"/>
  <c r="J98" i="33"/>
  <c r="I98" i="33"/>
  <c r="J97" i="33"/>
  <c r="I97" i="33"/>
  <c r="J96" i="33"/>
  <c r="I96" i="33"/>
  <c r="J95" i="33"/>
  <c r="I95" i="33"/>
  <c r="J94" i="33"/>
  <c r="I94" i="33"/>
  <c r="J93" i="33"/>
  <c r="I93" i="33"/>
  <c r="J92" i="33"/>
  <c r="I92" i="33"/>
  <c r="J91" i="33"/>
  <c r="I91" i="33"/>
  <c r="J90" i="33"/>
  <c r="I90" i="33"/>
  <c r="J89" i="33"/>
  <c r="I89" i="33"/>
  <c r="J88" i="33"/>
  <c r="I88" i="33"/>
  <c r="J87" i="33"/>
  <c r="I87" i="33"/>
  <c r="J86" i="33"/>
  <c r="I86" i="33"/>
  <c r="J85" i="33"/>
  <c r="I85" i="33"/>
  <c r="J84" i="33"/>
  <c r="I84" i="33"/>
  <c r="J83" i="33"/>
  <c r="I83" i="33"/>
  <c r="J82" i="33"/>
  <c r="I82" i="33"/>
  <c r="J81" i="33"/>
  <c r="I81" i="33"/>
  <c r="J80" i="33"/>
  <c r="I80" i="33"/>
  <c r="J79" i="33"/>
  <c r="I79" i="33"/>
  <c r="J78" i="33"/>
  <c r="I78" i="33"/>
  <c r="J77" i="33"/>
  <c r="I77" i="33"/>
  <c r="J76" i="33"/>
  <c r="I76" i="33"/>
  <c r="J75" i="33"/>
  <c r="I75" i="33"/>
  <c r="J74" i="33"/>
  <c r="I74" i="33"/>
  <c r="J73" i="33"/>
  <c r="I73" i="33"/>
  <c r="J72" i="33"/>
  <c r="I72" i="33"/>
  <c r="J71" i="33"/>
  <c r="I71" i="33"/>
  <c r="J70" i="33"/>
  <c r="I70" i="33"/>
  <c r="J69" i="33"/>
  <c r="I69" i="33"/>
  <c r="J68" i="33"/>
  <c r="I68" i="33"/>
  <c r="J67" i="33"/>
  <c r="I67" i="33"/>
  <c r="J66" i="33"/>
  <c r="I66" i="33"/>
  <c r="J65" i="33"/>
  <c r="I65" i="33"/>
  <c r="J64" i="33"/>
  <c r="I64" i="33"/>
  <c r="J63" i="33"/>
  <c r="I63" i="33"/>
  <c r="J62" i="33"/>
  <c r="I62" i="33"/>
  <c r="J52" i="33"/>
  <c r="I52" i="33"/>
  <c r="J51" i="33"/>
  <c r="I51" i="33"/>
  <c r="J50" i="33"/>
  <c r="I50" i="33"/>
  <c r="J49" i="33"/>
  <c r="I49" i="33"/>
  <c r="J48" i="33"/>
  <c r="I48" i="33"/>
  <c r="J47" i="33"/>
  <c r="I47" i="33"/>
  <c r="J46" i="33"/>
  <c r="I46" i="33"/>
  <c r="J45" i="33"/>
  <c r="I45" i="33"/>
  <c r="J44" i="33"/>
  <c r="I44" i="33"/>
  <c r="J43" i="33"/>
  <c r="I43" i="33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I34" i="33"/>
  <c r="J33" i="33"/>
  <c r="I33" i="33"/>
  <c r="J32" i="33"/>
  <c r="I32" i="33"/>
  <c r="J31" i="33"/>
  <c r="I31" i="33"/>
  <c r="J30" i="33"/>
  <c r="I30" i="33"/>
  <c r="J29" i="33"/>
  <c r="I29" i="33"/>
  <c r="J28" i="33"/>
  <c r="I28" i="33"/>
  <c r="J27" i="33"/>
  <c r="I27" i="33"/>
  <c r="J26" i="33"/>
  <c r="I26" i="33"/>
  <c r="J25" i="33"/>
  <c r="I25" i="33"/>
  <c r="J24" i="33"/>
  <c r="I24" i="33"/>
  <c r="J23" i="33"/>
  <c r="I23" i="33"/>
  <c r="J22" i="33"/>
  <c r="I22" i="33"/>
  <c r="J21" i="33"/>
  <c r="I21" i="33"/>
  <c r="J20" i="33"/>
  <c r="I20" i="33"/>
  <c r="J19" i="33"/>
  <c r="I19" i="33"/>
  <c r="J18" i="33"/>
  <c r="I18" i="33"/>
  <c r="J17" i="33"/>
  <c r="I17" i="33"/>
  <c r="J16" i="33"/>
  <c r="I16" i="33"/>
  <c r="J15" i="33"/>
  <c r="I15" i="33"/>
  <c r="J14" i="33"/>
  <c r="I14" i="33"/>
  <c r="J13" i="33"/>
  <c r="I13" i="33"/>
  <c r="J12" i="33"/>
  <c r="I12" i="33"/>
  <c r="J11" i="33"/>
  <c r="I11" i="33"/>
  <c r="J10" i="33"/>
  <c r="I10" i="33"/>
  <c r="J9" i="33"/>
  <c r="I9" i="33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339" i="2"/>
  <c r="J327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15" i="2"/>
  <c r="I15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5" i="2"/>
  <c r="I156" i="2"/>
  <c r="I157" i="2"/>
  <c r="I158" i="2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168" i="2"/>
  <c r="I169" i="2"/>
  <c r="I170" i="2"/>
  <c r="I171" i="2"/>
  <c r="J328" i="2"/>
  <c r="J329" i="2"/>
  <c r="J330" i="2"/>
  <c r="J331" i="2"/>
  <c r="J332" i="2"/>
  <c r="J333" i="2"/>
  <c r="J334" i="2"/>
  <c r="J335" i="2"/>
  <c r="J336" i="2"/>
  <c r="J337" i="2"/>
  <c r="J338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274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</calcChain>
</file>

<file path=xl/sharedStrings.xml><?xml version="1.0" encoding="utf-8"?>
<sst xmlns="http://schemas.openxmlformats.org/spreadsheetml/2006/main" count="3003" uniqueCount="43">
  <si>
    <t>Company Name</t>
  </si>
  <si>
    <t>Plan ID</t>
  </si>
  <si>
    <t>Plan Name</t>
  </si>
  <si>
    <t>Metal Level</t>
  </si>
  <si>
    <t>Highmark BCBSD</t>
  </si>
  <si>
    <t>0-20</t>
  </si>
  <si>
    <t>65 and over</t>
  </si>
  <si>
    <t>76168DE0410012</t>
  </si>
  <si>
    <t>76168DE0420004</t>
  </si>
  <si>
    <t>76168DE0410010</t>
  </si>
  <si>
    <t>76168DE0400001</t>
  </si>
  <si>
    <t>Gold</t>
  </si>
  <si>
    <t>Silver</t>
  </si>
  <si>
    <t>Bronze</t>
  </si>
  <si>
    <t>Catastrophic</t>
  </si>
  <si>
    <t>76168DE0420001</t>
  </si>
  <si>
    <t>76168DE0410013</t>
  </si>
  <si>
    <t>Language for Non-Tobacco rate sheets (Individual Marketplace)</t>
  </si>
  <si>
    <t>Language for Tobacco rate sheets (Individual Marketplace)</t>
  </si>
  <si>
    <t>2017 Individual Rate</t>
  </si>
  <si>
    <t>2017 Individual Tobacco Rate</t>
  </si>
  <si>
    <t>Individual Rate Change ($)</t>
  </si>
  <si>
    <t>Individual Rate Change (%)</t>
  </si>
  <si>
    <r>
      <t xml:space="preserve">The table below provides monthly premium rates </t>
    </r>
    <r>
      <rPr>
        <i/>
        <u/>
        <sz val="10"/>
        <color theme="1"/>
        <rFont val="Calibri"/>
        <family val="2"/>
        <scheme val="minor"/>
      </rPr>
      <t>(non-tobacco)</t>
    </r>
    <r>
      <rPr>
        <i/>
        <sz val="10"/>
        <color theme="1"/>
        <rFont val="Calibri"/>
        <family val="2"/>
        <scheme val="minor"/>
      </rPr>
      <t>, by age, for Qualified Health Plans (QHPs) available on Delaware's Individual Marketplace at www.healthcare.gov  A person's premium rate may change depending their circumstances, including adjustments for Advanced Premium Tax Credits (APTCs) available to eligible consumers purchasing plans through the Marketplace. The table also provides a year-over-year rate comparison by plan and age for those Marketplace plans that were available in Coverage year 2016</t>
    </r>
  </si>
  <si>
    <t>Delaware Rates for Marketplace QHPs - Individual Marketplace Plan Year 2017</t>
  </si>
  <si>
    <r>
      <t xml:space="preserve">The table below provides monthly premium rates </t>
    </r>
    <r>
      <rPr>
        <i/>
        <u/>
        <sz val="10"/>
        <rFont val="Calibri"/>
        <family val="2"/>
        <scheme val="minor"/>
      </rPr>
      <t>(tobacco)</t>
    </r>
    <r>
      <rPr>
        <i/>
        <sz val="10"/>
        <rFont val="Calibri"/>
        <family val="2"/>
        <scheme val="minor"/>
      </rPr>
      <t>, by age, for Qualified Health Plans (QHPs) available on Delaware's Individual Marketplace at www.healthcare.gov  A person's premium rate may change depending their circumstances, including adjustments for Advanced Premium Tax Credits (APTCs) available to eligible consumers purchasing plans through the Marketplace. The table also provides a year-over-year rate comparison by plan and age for those Marketplace plans that were available in Coverage year 2016.</t>
    </r>
  </si>
  <si>
    <t>2017 Age</t>
  </si>
  <si>
    <t>2018 Age</t>
  </si>
  <si>
    <t>0-14</t>
  </si>
  <si>
    <t>64 and over</t>
  </si>
  <si>
    <t>Age Bands Changed
for Plan Year 2018</t>
  </si>
  <si>
    <t>76168DE0410011</t>
  </si>
  <si>
    <t>76168DE0410017</t>
  </si>
  <si>
    <t>Shared Cost EPO 7150</t>
  </si>
  <si>
    <t>2018 Individual Tobacco Rate</t>
  </si>
  <si>
    <t>NEW For
Plan Year 2018</t>
  </si>
  <si>
    <t>2018 Individual Rate</t>
  </si>
  <si>
    <t>Major Events Blue EPO 7350</t>
  </si>
  <si>
    <t>Shared Cost Blue EPO 6950</t>
  </si>
  <si>
    <t>Shared Cost Blue EPO 1400</t>
  </si>
  <si>
    <t>Shared Cost Blue EPO 3500</t>
  </si>
  <si>
    <t>Health Savings Embedded Blue EPO 6550</t>
  </si>
  <si>
    <t>Health Savings Embedded Blue EPO 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</si>
</sst>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0" xfId="0" applyNumberFormat="1" applyFont="1"/>
    <xf numFmtId="164" fontId="0" fillId="0" borderId="0" xfId="0" applyNumberFormat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>
      <alignment horizontal="right"/>
    </xf>
    <xf numFmtId="2" fontId="10" fillId="0" borderId="1" xfId="0" applyNumberFormat="1" applyFont="1" applyFill="1" applyBorder="1" applyAlignment="1" applyProtection="1">
      <alignment vertical="center"/>
      <protection locked="0"/>
    </xf>
    <xf numFmtId="44" fontId="0" fillId="0" borderId="0" xfId="6" applyFont="1"/>
    <xf numFmtId="0" fontId="0" fillId="0" borderId="1" xfId="0" applyFill="1" applyBorder="1"/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NumberFormat="1" applyFont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164" fontId="1" fillId="3" borderId="9" xfId="0" quotePrefix="1" applyNumberFormat="1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0" fillId="2" borderId="11" xfId="0" applyFont="1" applyFill="1" applyBorder="1"/>
    <xf numFmtId="10" fontId="0" fillId="2" borderId="12" xfId="0" applyNumberFormat="1" applyFill="1" applyBorder="1"/>
    <xf numFmtId="0" fontId="0" fillId="0" borderId="11" xfId="0" applyFont="1" applyFill="1" applyBorder="1"/>
    <xf numFmtId="10" fontId="0" fillId="0" borderId="12" xfId="0" applyNumberFormat="1" applyFill="1" applyBorder="1"/>
    <xf numFmtId="0" fontId="0" fillId="0" borderId="11" xfId="0" applyFont="1" applyBorder="1"/>
    <xf numFmtId="10" fontId="0" fillId="0" borderId="12" xfId="0" applyNumberFormat="1" applyBorder="1"/>
    <xf numFmtId="0" fontId="0" fillId="5" borderId="1" xfId="0" applyFont="1" applyFill="1" applyBorder="1" applyAlignment="1">
      <alignment horizontal="right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 wrapText="1"/>
    </xf>
    <xf numFmtId="164" fontId="0" fillId="0" borderId="13" xfId="0" applyNumberFormat="1" applyFont="1" applyBorder="1"/>
    <xf numFmtId="0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/>
    <xf numFmtId="164" fontId="0" fillId="0" borderId="14" xfId="0" applyNumberFormat="1" applyBorder="1"/>
    <xf numFmtId="10" fontId="0" fillId="0" borderId="15" xfId="0" applyNumberFormat="1" applyBorder="1"/>
    <xf numFmtId="0" fontId="0" fillId="4" borderId="13" xfId="0" applyNumberFormat="1" applyFont="1" applyFill="1" applyBorder="1" applyAlignment="1">
      <alignment horizontal="right"/>
    </xf>
    <xf numFmtId="164" fontId="0" fillId="4" borderId="17" xfId="0" applyNumberFormat="1" applyFont="1" applyFill="1" applyBorder="1"/>
    <xf numFmtId="164" fontId="0" fillId="4" borderId="17" xfId="0" applyNumberFormat="1" applyFill="1" applyBorder="1"/>
    <xf numFmtId="0" fontId="0" fillId="0" borderId="18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164" fontId="0" fillId="0" borderId="2" xfId="0" applyNumberFormat="1" applyFont="1" applyBorder="1"/>
    <xf numFmtId="0" fontId="0" fillId="4" borderId="2" xfId="0" applyNumberFormat="1" applyFont="1" applyFill="1" applyBorder="1" applyAlignment="1">
      <alignment horizontal="right"/>
    </xf>
    <xf numFmtId="164" fontId="0" fillId="4" borderId="19" xfId="0" applyNumberFormat="1" applyFont="1" applyFill="1" applyBorder="1"/>
    <xf numFmtId="164" fontId="0" fillId="4" borderId="19" xfId="0" applyNumberFormat="1" applyFill="1" applyBorder="1"/>
    <xf numFmtId="0" fontId="0" fillId="2" borderId="20" xfId="0" applyFont="1" applyFill="1" applyBorder="1"/>
    <xf numFmtId="0" fontId="0" fillId="2" borderId="16" xfId="0" applyFont="1" applyFill="1" applyBorder="1"/>
    <xf numFmtId="0" fontId="0" fillId="2" borderId="16" xfId="0" applyNumberFormat="1" applyFont="1" applyFill="1" applyBorder="1" applyAlignment="1">
      <alignment horizontal="right"/>
    </xf>
    <xf numFmtId="164" fontId="0" fillId="2" borderId="16" xfId="0" applyNumberFormat="1" applyFont="1" applyFill="1" applyBorder="1"/>
    <xf numFmtId="0" fontId="0" fillId="4" borderId="17" xfId="0" applyFont="1" applyFill="1" applyBorder="1"/>
    <xf numFmtId="0" fontId="0" fillId="4" borderId="17" xfId="0" applyFont="1" applyFill="1" applyBorder="1" applyAlignment="1">
      <alignment horizontal="right"/>
    </xf>
    <xf numFmtId="0" fontId="0" fillId="4" borderId="17" xfId="0" applyNumberFormat="1" applyFont="1" applyFill="1" applyBorder="1" applyAlignment="1">
      <alignment horizontal="right"/>
    </xf>
    <xf numFmtId="0" fontId="0" fillId="0" borderId="18" xfId="0" applyFont="1" applyFill="1" applyBorder="1"/>
    <xf numFmtId="0" fontId="0" fillId="0" borderId="14" xfId="0" applyBorder="1"/>
    <xf numFmtId="0" fontId="0" fillId="5" borderId="14" xfId="0" applyFont="1" applyFill="1" applyBorder="1" applyAlignment="1">
      <alignment horizontal="right"/>
    </xf>
    <xf numFmtId="164" fontId="0" fillId="5" borderId="14" xfId="0" applyNumberFormat="1" applyFont="1" applyFill="1" applyBorder="1" applyAlignment="1" applyProtection="1">
      <alignment vertical="center"/>
      <protection locked="0"/>
    </xf>
    <xf numFmtId="0" fontId="0" fillId="2" borderId="16" xfId="0" applyFill="1" applyBorder="1"/>
    <xf numFmtId="0" fontId="0" fillId="4" borderId="17" xfId="0" applyFill="1" applyBorder="1"/>
    <xf numFmtId="164" fontId="0" fillId="4" borderId="17" xfId="0" applyNumberFormat="1" applyFont="1" applyFill="1" applyBorder="1" applyAlignment="1" applyProtection="1">
      <alignment vertical="center"/>
      <protection locked="0"/>
    </xf>
    <xf numFmtId="0" fontId="0" fillId="4" borderId="17" xfId="0" applyNumberFormat="1" applyFont="1" applyFill="1" applyBorder="1" applyAlignment="1" applyProtection="1">
      <alignment horizontal="right" vertical="center"/>
      <protection locked="0"/>
    </xf>
    <xf numFmtId="2" fontId="10" fillId="0" borderId="14" xfId="0" applyNumberFormat="1" applyFont="1" applyFill="1" applyBorder="1" applyAlignment="1" applyProtection="1">
      <alignment vertical="center"/>
      <protection locked="0"/>
    </xf>
    <xf numFmtId="0" fontId="3" fillId="4" borderId="13" xfId="0" applyNumberFormat="1" applyFont="1" applyFill="1" applyBorder="1" applyAlignment="1">
      <alignment horizontal="right"/>
    </xf>
    <xf numFmtId="0" fontId="11" fillId="4" borderId="17" xfId="0" applyFont="1" applyFill="1" applyBorder="1" applyAlignment="1">
      <alignment vertical="center" wrapText="1"/>
    </xf>
    <xf numFmtId="10" fontId="0" fillId="4" borderId="21" xfId="0" applyNumberFormat="1" applyFill="1" applyBorder="1"/>
    <xf numFmtId="0" fontId="0" fillId="4" borderId="22" xfId="0" applyFont="1" applyFill="1" applyBorder="1"/>
    <xf numFmtId="10" fontId="0" fillId="4" borderId="23" xfId="0" applyNumberForma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0" fillId="4" borderId="25" xfId="0" applyFill="1" applyBorder="1"/>
    <xf numFmtId="0" fontId="11" fillId="4" borderId="25" xfId="0" applyFont="1" applyFill="1" applyBorder="1" applyAlignment="1">
      <alignment vertical="center" wrapText="1"/>
    </xf>
    <xf numFmtId="0" fontId="0" fillId="4" borderId="25" xfId="0" applyNumberFormat="1" applyFont="1" applyFill="1" applyBorder="1" applyAlignment="1" applyProtection="1">
      <alignment horizontal="right" vertical="center"/>
      <protection locked="0"/>
    </xf>
    <xf numFmtId="164" fontId="0" fillId="4" borderId="25" xfId="0" applyNumberFormat="1" applyFont="1" applyFill="1" applyBorder="1" applyAlignment="1" applyProtection="1">
      <alignment vertical="center"/>
      <protection locked="0"/>
    </xf>
    <xf numFmtId="164" fontId="0" fillId="4" borderId="25" xfId="0" applyNumberFormat="1" applyFill="1" applyBorder="1"/>
    <xf numFmtId="10" fontId="0" fillId="4" borderId="26" xfId="0" applyNumberFormat="1" applyFill="1" applyBorder="1"/>
    <xf numFmtId="164" fontId="1" fillId="3" borderId="27" xfId="0" applyNumberFormat="1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right"/>
    </xf>
    <xf numFmtId="0" fontId="0" fillId="4" borderId="28" xfId="0" applyNumberFormat="1" applyFont="1" applyFill="1" applyBorder="1" applyAlignment="1" applyProtection="1">
      <alignment horizontal="right" vertical="center"/>
      <protection locked="0"/>
    </xf>
    <xf numFmtId="164" fontId="0" fillId="4" borderId="28" xfId="0" applyNumberFormat="1" applyFont="1" applyFill="1" applyBorder="1" applyAlignment="1" applyProtection="1">
      <alignment vertical="center"/>
      <protection locked="0"/>
    </xf>
    <xf numFmtId="164" fontId="0" fillId="4" borderId="28" xfId="0" applyNumberFormat="1" applyFill="1" applyBorder="1"/>
    <xf numFmtId="10" fontId="0" fillId="4" borderId="29" xfId="0" applyNumberFormat="1" applyFill="1" applyBorder="1"/>
    <xf numFmtId="0" fontId="0" fillId="2" borderId="1" xfId="0" applyFont="1" applyFill="1" applyBorder="1" applyAlignment="1">
      <alignment horizontal="right"/>
    </xf>
    <xf numFmtId="44" fontId="9" fillId="2" borderId="0" xfId="6" applyFont="1" applyFill="1" applyBorder="1" applyAlignment="1" applyProtection="1">
      <alignment vertical="center"/>
      <protection locked="0"/>
    </xf>
    <xf numFmtId="2" fontId="10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7">
    <cellStyle name="Comma 2" xfId="1"/>
    <cellStyle name="Currency" xfId="6" builtinId="4"/>
    <cellStyle name="Normal" xfId="0" builtinId="0"/>
    <cellStyle name="Normal 2" xfId="2"/>
    <cellStyle name="Normal 3" xfId="3"/>
    <cellStyle name="Normal 4" xfId="4"/>
    <cellStyle name="Percent 2" xfId="5"/>
  </cellStyles>
  <dxfs count="0"/>
  <tableStyles count="0" defaultTableStyle="TableStyleMedium2" defaultPivotStyle="PivotStyleLight16"/>
  <colors>
    <mruColors>
      <color rgb="FFAE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chad/Desktop/BCBSD-Indv_DATA_RATING_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chad/Desktop/coventry%20health%20care-Indv_DATA_RATING_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Master"/>
      <sheetName val="Rate Table"/>
      <sheetName val="nam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Rating Area 1</v>
          </cell>
          <cell r="B1" t="str">
            <v>Family Option</v>
          </cell>
          <cell r="C1" t="str">
            <v>Tobacco User/Non-Tobacco User</v>
          </cell>
        </row>
        <row r="2">
          <cell r="A2" t="str">
            <v>Rating Area 2</v>
          </cell>
          <cell r="B2" t="str">
            <v>0-20</v>
          </cell>
          <cell r="C2" t="str">
            <v>No Preference</v>
          </cell>
        </row>
        <row r="3">
          <cell r="A3" t="str">
            <v>Rating Area 3</v>
          </cell>
          <cell r="B3">
            <v>21</v>
          </cell>
        </row>
        <row r="4">
          <cell r="A4" t="str">
            <v>Rating Area 4</v>
          </cell>
          <cell r="B4">
            <v>22</v>
          </cell>
        </row>
        <row r="5">
          <cell r="A5" t="str">
            <v>Rating Area 5</v>
          </cell>
          <cell r="B5">
            <v>23</v>
          </cell>
        </row>
        <row r="6">
          <cell r="A6" t="str">
            <v>Rating Area 6</v>
          </cell>
          <cell r="B6">
            <v>24</v>
          </cell>
        </row>
        <row r="7">
          <cell r="A7" t="str">
            <v>Rating Area 7</v>
          </cell>
          <cell r="B7">
            <v>25</v>
          </cell>
        </row>
        <row r="8">
          <cell r="A8" t="str">
            <v>Rating Area 8</v>
          </cell>
          <cell r="B8">
            <v>26</v>
          </cell>
        </row>
        <row r="9">
          <cell r="A9" t="str">
            <v>Rating Area 9</v>
          </cell>
          <cell r="B9">
            <v>27</v>
          </cell>
        </row>
        <row r="10">
          <cell r="A10" t="str">
            <v>Rating Area 10</v>
          </cell>
          <cell r="B10">
            <v>28</v>
          </cell>
        </row>
        <row r="11">
          <cell r="A11" t="str">
            <v>Rating Area 11</v>
          </cell>
          <cell r="B11">
            <v>29</v>
          </cell>
        </row>
        <row r="12">
          <cell r="A12" t="str">
            <v>Rating Area 12</v>
          </cell>
          <cell r="B12">
            <v>30</v>
          </cell>
        </row>
        <row r="13">
          <cell r="A13" t="str">
            <v>Rating Area 13</v>
          </cell>
          <cell r="B13">
            <v>31</v>
          </cell>
        </row>
        <row r="14">
          <cell r="A14" t="str">
            <v>Rating Area 14</v>
          </cell>
          <cell r="B14">
            <v>32</v>
          </cell>
        </row>
        <row r="15">
          <cell r="A15" t="str">
            <v>Rating Area 15</v>
          </cell>
          <cell r="B15">
            <v>33</v>
          </cell>
        </row>
        <row r="16">
          <cell r="A16" t="str">
            <v>Rating Area 16</v>
          </cell>
          <cell r="B16">
            <v>34</v>
          </cell>
        </row>
        <row r="17">
          <cell r="A17" t="str">
            <v>Rating Area 17</v>
          </cell>
          <cell r="B17">
            <v>35</v>
          </cell>
        </row>
        <row r="18">
          <cell r="A18" t="str">
            <v>Rating Area 18</v>
          </cell>
          <cell r="B18">
            <v>36</v>
          </cell>
        </row>
        <row r="19">
          <cell r="A19" t="str">
            <v>Rating Area 19</v>
          </cell>
          <cell r="B19">
            <v>37</v>
          </cell>
        </row>
        <row r="20">
          <cell r="A20" t="str">
            <v>Rating Area 20</v>
          </cell>
          <cell r="B20">
            <v>38</v>
          </cell>
        </row>
        <row r="21">
          <cell r="A21" t="str">
            <v>Rating Area 21</v>
          </cell>
          <cell r="B21">
            <v>39</v>
          </cell>
        </row>
        <row r="22">
          <cell r="A22" t="str">
            <v>Rating Area 22</v>
          </cell>
          <cell r="B22">
            <v>40</v>
          </cell>
        </row>
        <row r="23">
          <cell r="A23" t="str">
            <v>Rating Area 23</v>
          </cell>
          <cell r="B23">
            <v>41</v>
          </cell>
        </row>
        <row r="24">
          <cell r="A24" t="str">
            <v>Rating Area 24</v>
          </cell>
          <cell r="B24">
            <v>42</v>
          </cell>
        </row>
        <row r="25">
          <cell r="A25" t="str">
            <v>Rating Area 25</v>
          </cell>
          <cell r="B25">
            <v>43</v>
          </cell>
        </row>
        <row r="26">
          <cell r="A26" t="str">
            <v>Rating Area 26</v>
          </cell>
          <cell r="B26">
            <v>44</v>
          </cell>
        </row>
        <row r="27">
          <cell r="A27" t="str">
            <v>Rating Area 27</v>
          </cell>
          <cell r="B27">
            <v>45</v>
          </cell>
        </row>
        <row r="28">
          <cell r="A28" t="str">
            <v>Rating Area 28</v>
          </cell>
          <cell r="B28">
            <v>46</v>
          </cell>
        </row>
        <row r="29">
          <cell r="A29" t="str">
            <v>Rating Area 29</v>
          </cell>
          <cell r="B29">
            <v>47</v>
          </cell>
        </row>
        <row r="30">
          <cell r="A30" t="str">
            <v>Rating Area 30</v>
          </cell>
          <cell r="B30">
            <v>48</v>
          </cell>
        </row>
        <row r="31">
          <cell r="A31" t="str">
            <v>Rating Area 31</v>
          </cell>
          <cell r="B31">
            <v>49</v>
          </cell>
        </row>
        <row r="32">
          <cell r="A32" t="str">
            <v>Rating Area 32</v>
          </cell>
          <cell r="B32">
            <v>50</v>
          </cell>
        </row>
        <row r="33">
          <cell r="A33" t="str">
            <v>Rating Area 33</v>
          </cell>
          <cell r="B33">
            <v>51</v>
          </cell>
        </row>
        <row r="34">
          <cell r="A34" t="str">
            <v>Rating Area 34</v>
          </cell>
          <cell r="B34">
            <v>52</v>
          </cell>
        </row>
        <row r="35">
          <cell r="A35" t="str">
            <v>Rating Area 35</v>
          </cell>
          <cell r="B35">
            <v>53</v>
          </cell>
        </row>
        <row r="36">
          <cell r="A36" t="str">
            <v>Rating Area 36</v>
          </cell>
          <cell r="B36">
            <v>54</v>
          </cell>
        </row>
        <row r="37">
          <cell r="A37" t="str">
            <v>Rating Area 37</v>
          </cell>
          <cell r="B37">
            <v>55</v>
          </cell>
        </row>
        <row r="38">
          <cell r="A38" t="str">
            <v>Rating Area 38</v>
          </cell>
          <cell r="B38">
            <v>56</v>
          </cell>
        </row>
        <row r="39">
          <cell r="A39" t="str">
            <v>Rating Area 39</v>
          </cell>
          <cell r="B39">
            <v>57</v>
          </cell>
        </row>
        <row r="40">
          <cell r="A40" t="str">
            <v>Rating Area 40</v>
          </cell>
          <cell r="B40">
            <v>58</v>
          </cell>
        </row>
        <row r="41">
          <cell r="A41" t="str">
            <v>Rating Area 41</v>
          </cell>
          <cell r="B41">
            <v>59</v>
          </cell>
        </row>
        <row r="42">
          <cell r="A42" t="str">
            <v>Rating Area 42</v>
          </cell>
          <cell r="B42">
            <v>60</v>
          </cell>
        </row>
        <row r="43">
          <cell r="A43" t="str">
            <v>Rating Area 43</v>
          </cell>
          <cell r="B43">
            <v>61</v>
          </cell>
        </row>
        <row r="44">
          <cell r="A44" t="str">
            <v>Rating Area 44</v>
          </cell>
          <cell r="B44">
            <v>62</v>
          </cell>
        </row>
        <row r="45">
          <cell r="A45" t="str">
            <v>Rating Area 45</v>
          </cell>
          <cell r="B45">
            <v>63</v>
          </cell>
        </row>
        <row r="46">
          <cell r="A46" t="str">
            <v>Rating Area 46</v>
          </cell>
          <cell r="B46">
            <v>64</v>
          </cell>
        </row>
        <row r="47">
          <cell r="A47" t="str">
            <v>Rating Area 47</v>
          </cell>
          <cell r="B47" t="str">
            <v>65 and over</v>
          </cell>
        </row>
        <row r="48">
          <cell r="A48" t="str">
            <v>Rating Area 48</v>
          </cell>
        </row>
        <row r="49">
          <cell r="A49" t="str">
            <v>Rating Area 49</v>
          </cell>
        </row>
        <row r="50">
          <cell r="A50" t="str">
            <v>Rating Area 50</v>
          </cell>
        </row>
        <row r="51">
          <cell r="A51" t="str">
            <v>Rating Area 51</v>
          </cell>
        </row>
        <row r="52">
          <cell r="A52" t="str">
            <v>Rating Area 52</v>
          </cell>
        </row>
        <row r="53">
          <cell r="A53" t="str">
            <v>Rating Area 53</v>
          </cell>
        </row>
        <row r="54">
          <cell r="A54" t="str">
            <v>Rating Area 54</v>
          </cell>
        </row>
        <row r="55">
          <cell r="A55" t="str">
            <v>Rating Area 55</v>
          </cell>
        </row>
        <row r="56">
          <cell r="A56" t="str">
            <v>Rating Area 56</v>
          </cell>
        </row>
        <row r="57">
          <cell r="A57" t="str">
            <v>Rating Area 57</v>
          </cell>
        </row>
        <row r="58">
          <cell r="A58" t="str">
            <v>Rating Area 58</v>
          </cell>
        </row>
        <row r="59">
          <cell r="A59" t="str">
            <v>Rating Area 59</v>
          </cell>
        </row>
        <row r="60">
          <cell r="A60" t="str">
            <v>Rating Area 60</v>
          </cell>
        </row>
        <row r="61">
          <cell r="A61" t="str">
            <v>Rating Area 61</v>
          </cell>
        </row>
        <row r="62">
          <cell r="A62" t="str">
            <v>Rating Area 62</v>
          </cell>
        </row>
        <row r="63">
          <cell r="A63" t="str">
            <v>Rating Area 63</v>
          </cell>
        </row>
        <row r="64">
          <cell r="A64" t="str">
            <v>Rating Area 64</v>
          </cell>
        </row>
        <row r="65">
          <cell r="A65" t="str">
            <v>Rating Area 65</v>
          </cell>
        </row>
        <row r="66">
          <cell r="A66" t="str">
            <v>Rating Area 66</v>
          </cell>
        </row>
        <row r="67">
          <cell r="A67" t="str">
            <v>Rating Area 67</v>
          </cell>
        </row>
        <row r="68">
          <cell r="A68" t="str">
            <v>Rating Area 68</v>
          </cell>
        </row>
        <row r="69">
          <cell r="A69" t="str">
            <v>Rating Area 69</v>
          </cell>
        </row>
        <row r="70">
          <cell r="A70" t="str">
            <v>Rating Area 70</v>
          </cell>
        </row>
        <row r="71">
          <cell r="A71" t="str">
            <v>Rating Area 71</v>
          </cell>
        </row>
        <row r="72">
          <cell r="A72" t="str">
            <v>Rating Area 72</v>
          </cell>
        </row>
        <row r="73">
          <cell r="A73" t="str">
            <v>Rating Area 73</v>
          </cell>
        </row>
        <row r="74">
          <cell r="A74" t="str">
            <v>Rating Area 74</v>
          </cell>
        </row>
        <row r="75">
          <cell r="A75" t="str">
            <v>Rating Area 75</v>
          </cell>
        </row>
        <row r="76">
          <cell r="A76" t="str">
            <v>Rating Area 76</v>
          </cell>
        </row>
        <row r="77">
          <cell r="A77" t="str">
            <v>Rating Area 77</v>
          </cell>
        </row>
        <row r="78">
          <cell r="A78" t="str">
            <v>Rating Area 78</v>
          </cell>
        </row>
        <row r="79">
          <cell r="A79" t="str">
            <v>Rating Area 79</v>
          </cell>
        </row>
        <row r="80">
          <cell r="A80" t="str">
            <v>Rating Area 80</v>
          </cell>
        </row>
        <row r="81">
          <cell r="A81" t="str">
            <v>Rating Area 81</v>
          </cell>
        </row>
        <row r="82">
          <cell r="A82" t="str">
            <v>Rating Area 82</v>
          </cell>
        </row>
        <row r="83">
          <cell r="A83" t="str">
            <v>Rating Area 83</v>
          </cell>
        </row>
        <row r="84">
          <cell r="A84" t="str">
            <v>Rating Area 84</v>
          </cell>
        </row>
        <row r="85">
          <cell r="A85" t="str">
            <v>Rating Area 85</v>
          </cell>
        </row>
        <row r="86">
          <cell r="A86" t="str">
            <v>Rating Area 86</v>
          </cell>
        </row>
        <row r="87">
          <cell r="A87" t="str">
            <v>Rating Area 87</v>
          </cell>
        </row>
        <row r="88">
          <cell r="A88" t="str">
            <v>Rating Area 88</v>
          </cell>
        </row>
        <row r="89">
          <cell r="A89" t="str">
            <v>Rating Area 89</v>
          </cell>
        </row>
        <row r="90">
          <cell r="A90" t="str">
            <v>Rating Area 90</v>
          </cell>
        </row>
        <row r="91">
          <cell r="A91" t="str">
            <v>Rating Area 91</v>
          </cell>
        </row>
        <row r="92">
          <cell r="A92" t="str">
            <v>Rating Area 92</v>
          </cell>
        </row>
        <row r="93">
          <cell r="A93" t="str">
            <v>Rating Area 93</v>
          </cell>
        </row>
        <row r="94">
          <cell r="A94" t="str">
            <v>Rating Area 94</v>
          </cell>
        </row>
        <row r="95">
          <cell r="A95" t="str">
            <v>Rating Area 95</v>
          </cell>
        </row>
        <row r="96">
          <cell r="A96" t="str">
            <v>Rating Area 96</v>
          </cell>
        </row>
        <row r="97">
          <cell r="A97" t="str">
            <v>Rating Area 97</v>
          </cell>
        </row>
        <row r="98">
          <cell r="A98" t="str">
            <v>Rating Area 98</v>
          </cell>
        </row>
        <row r="99">
          <cell r="A99" t="str">
            <v>Rating Area 99</v>
          </cell>
        </row>
        <row r="100">
          <cell r="A100" t="str">
            <v>Rating Area 100</v>
          </cell>
        </row>
        <row r="101">
          <cell r="A101" t="str">
            <v>Rating Area 101</v>
          </cell>
        </row>
        <row r="102">
          <cell r="A102" t="str">
            <v>Rating Area 102</v>
          </cell>
        </row>
        <row r="103">
          <cell r="A103" t="str">
            <v>Rating Area 103</v>
          </cell>
        </row>
        <row r="104">
          <cell r="A104" t="str">
            <v>Rating Area 104</v>
          </cell>
        </row>
        <row r="105">
          <cell r="A105" t="str">
            <v>Rating Area 105</v>
          </cell>
        </row>
        <row r="106">
          <cell r="A106" t="str">
            <v>Rating Area 106</v>
          </cell>
        </row>
        <row r="107">
          <cell r="A107" t="str">
            <v>Rating Area 107</v>
          </cell>
        </row>
        <row r="108">
          <cell r="A108" t="str">
            <v>Rating Area 108</v>
          </cell>
        </row>
        <row r="109">
          <cell r="A109" t="str">
            <v>Rating Area 109</v>
          </cell>
        </row>
        <row r="110">
          <cell r="A110" t="str">
            <v>Rating Area 110</v>
          </cell>
        </row>
        <row r="111">
          <cell r="A111" t="str">
            <v>Rating Area 111</v>
          </cell>
        </row>
        <row r="112">
          <cell r="A112" t="str">
            <v>Rating Area 112</v>
          </cell>
        </row>
        <row r="113">
          <cell r="A113" t="str">
            <v>Rating Area 113</v>
          </cell>
        </row>
        <row r="114">
          <cell r="A114" t="str">
            <v>Rating Area 114</v>
          </cell>
        </row>
        <row r="115">
          <cell r="A115" t="str">
            <v>Rating Area 115</v>
          </cell>
        </row>
        <row r="116">
          <cell r="A116" t="str">
            <v>Rating Area 116</v>
          </cell>
        </row>
        <row r="117">
          <cell r="A117" t="str">
            <v>Rating Area 117</v>
          </cell>
        </row>
        <row r="118">
          <cell r="A118" t="str">
            <v>Rating Area 118</v>
          </cell>
        </row>
        <row r="119">
          <cell r="A119" t="str">
            <v>Rating Area 119</v>
          </cell>
        </row>
        <row r="120">
          <cell r="A120" t="str">
            <v>Rating Area 120</v>
          </cell>
        </row>
        <row r="121">
          <cell r="A121" t="str">
            <v>Rating Area 121</v>
          </cell>
        </row>
        <row r="122">
          <cell r="A122" t="str">
            <v>Rating Area 122</v>
          </cell>
        </row>
        <row r="123">
          <cell r="A123" t="str">
            <v>Rating Area 123</v>
          </cell>
        </row>
        <row r="124">
          <cell r="A124" t="str">
            <v>Rating Area 124</v>
          </cell>
        </row>
        <row r="125">
          <cell r="A125" t="str">
            <v>Rating Area 125</v>
          </cell>
        </row>
        <row r="126">
          <cell r="A126" t="str">
            <v>Rating Area 126</v>
          </cell>
        </row>
        <row r="127">
          <cell r="A127" t="str">
            <v>Rating Area 127</v>
          </cell>
        </row>
        <row r="128">
          <cell r="A128" t="str">
            <v>Rating Area 128</v>
          </cell>
        </row>
        <row r="129">
          <cell r="A129" t="str">
            <v>Rating Area 129</v>
          </cell>
        </row>
        <row r="130">
          <cell r="A130" t="str">
            <v>Rating Area 130</v>
          </cell>
        </row>
        <row r="131">
          <cell r="A131" t="str">
            <v>Rating Area 131</v>
          </cell>
        </row>
        <row r="132">
          <cell r="A132" t="str">
            <v>Rating Area 132</v>
          </cell>
        </row>
        <row r="133">
          <cell r="A133" t="str">
            <v>Rating Area 133</v>
          </cell>
        </row>
        <row r="134">
          <cell r="A134" t="str">
            <v>Rating Area 134</v>
          </cell>
        </row>
        <row r="135">
          <cell r="A135" t="str">
            <v>Rating Area 135</v>
          </cell>
        </row>
        <row r="136">
          <cell r="A136" t="str">
            <v>Rating Area 136</v>
          </cell>
        </row>
        <row r="137">
          <cell r="A137" t="str">
            <v>Rating Area 137</v>
          </cell>
        </row>
        <row r="138">
          <cell r="A138" t="str">
            <v>Rating Area 138</v>
          </cell>
        </row>
        <row r="139">
          <cell r="A139" t="str">
            <v>Rating Area 139</v>
          </cell>
        </row>
        <row r="140">
          <cell r="A140" t="str">
            <v>Rating Area 140</v>
          </cell>
        </row>
        <row r="141">
          <cell r="A141" t="str">
            <v>Rating Area 141</v>
          </cell>
        </row>
        <row r="142">
          <cell r="A142" t="str">
            <v>Rating Area 142</v>
          </cell>
        </row>
        <row r="143">
          <cell r="A143" t="str">
            <v>Rating Area 143</v>
          </cell>
        </row>
        <row r="144">
          <cell r="A144" t="str">
            <v>Rating Area 144</v>
          </cell>
        </row>
        <row r="145">
          <cell r="A145" t="str">
            <v>Rating Area 145</v>
          </cell>
        </row>
        <row r="146">
          <cell r="A146" t="str">
            <v>Rating Area 146</v>
          </cell>
        </row>
        <row r="147">
          <cell r="A147" t="str">
            <v>Rating Area 147</v>
          </cell>
        </row>
        <row r="148">
          <cell r="A148" t="str">
            <v>Rating Area 148</v>
          </cell>
        </row>
        <row r="149">
          <cell r="A149" t="str">
            <v>Rating Area 149</v>
          </cell>
        </row>
        <row r="150">
          <cell r="A150" t="str">
            <v>Rating Area 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Master"/>
      <sheetName val="Rate Table"/>
      <sheetName val="nam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Rating Area 1</v>
          </cell>
        </row>
        <row r="2">
          <cell r="A2" t="str">
            <v>Rating Area 2</v>
          </cell>
        </row>
        <row r="3">
          <cell r="A3" t="str">
            <v>Rating Area 3</v>
          </cell>
        </row>
        <row r="4">
          <cell r="A4" t="str">
            <v>Rating Area 4</v>
          </cell>
        </row>
        <row r="5">
          <cell r="A5" t="str">
            <v>Rating Area 5</v>
          </cell>
        </row>
        <row r="6">
          <cell r="A6" t="str">
            <v>Rating Area 6</v>
          </cell>
        </row>
        <row r="7">
          <cell r="A7" t="str">
            <v>Rating Area 7</v>
          </cell>
        </row>
        <row r="8">
          <cell r="A8" t="str">
            <v>Rating Area 8</v>
          </cell>
        </row>
        <row r="9">
          <cell r="A9" t="str">
            <v>Rating Area 9</v>
          </cell>
        </row>
        <row r="10">
          <cell r="A10" t="str">
            <v>Rating Area 10</v>
          </cell>
        </row>
        <row r="11">
          <cell r="A11" t="str">
            <v>Rating Area 11</v>
          </cell>
        </row>
        <row r="12">
          <cell r="A12" t="str">
            <v>Rating Area 12</v>
          </cell>
        </row>
        <row r="13">
          <cell r="A13" t="str">
            <v>Rating Area 13</v>
          </cell>
        </row>
        <row r="14">
          <cell r="A14" t="str">
            <v>Rating Area 14</v>
          </cell>
        </row>
        <row r="15">
          <cell r="A15" t="str">
            <v>Rating Area 15</v>
          </cell>
        </row>
        <row r="16">
          <cell r="A16" t="str">
            <v>Rating Area 16</v>
          </cell>
        </row>
        <row r="17">
          <cell r="A17" t="str">
            <v>Rating Area 17</v>
          </cell>
        </row>
        <row r="18">
          <cell r="A18" t="str">
            <v>Rating Area 18</v>
          </cell>
        </row>
        <row r="19">
          <cell r="A19" t="str">
            <v>Rating Area 19</v>
          </cell>
        </row>
        <row r="20">
          <cell r="A20" t="str">
            <v>Rating Area 20</v>
          </cell>
        </row>
        <row r="21">
          <cell r="A21" t="str">
            <v>Rating Area 21</v>
          </cell>
        </row>
        <row r="22">
          <cell r="A22" t="str">
            <v>Rating Area 22</v>
          </cell>
        </row>
        <row r="23">
          <cell r="A23" t="str">
            <v>Rating Area 23</v>
          </cell>
        </row>
        <row r="24">
          <cell r="A24" t="str">
            <v>Rating Area 24</v>
          </cell>
        </row>
        <row r="25">
          <cell r="A25" t="str">
            <v>Rating Area 25</v>
          </cell>
        </row>
        <row r="26">
          <cell r="A26" t="str">
            <v>Rating Area 26</v>
          </cell>
        </row>
        <row r="27">
          <cell r="A27" t="str">
            <v>Rating Area 27</v>
          </cell>
        </row>
        <row r="28">
          <cell r="A28" t="str">
            <v>Rating Area 28</v>
          </cell>
        </row>
        <row r="29">
          <cell r="A29" t="str">
            <v>Rating Area 29</v>
          </cell>
        </row>
        <row r="30">
          <cell r="A30" t="str">
            <v>Rating Area 30</v>
          </cell>
        </row>
        <row r="31">
          <cell r="A31" t="str">
            <v>Rating Area 31</v>
          </cell>
        </row>
        <row r="32">
          <cell r="A32" t="str">
            <v>Rating Area 32</v>
          </cell>
        </row>
        <row r="33">
          <cell r="A33" t="str">
            <v>Rating Area 33</v>
          </cell>
        </row>
        <row r="34">
          <cell r="A34" t="str">
            <v>Rating Area 34</v>
          </cell>
        </row>
        <row r="35">
          <cell r="A35" t="str">
            <v>Rating Area 35</v>
          </cell>
        </row>
        <row r="36">
          <cell r="A36" t="str">
            <v>Rating Area 36</v>
          </cell>
        </row>
        <row r="37">
          <cell r="A37" t="str">
            <v>Rating Area 37</v>
          </cell>
        </row>
        <row r="38">
          <cell r="A38" t="str">
            <v>Rating Area 38</v>
          </cell>
        </row>
        <row r="39">
          <cell r="A39" t="str">
            <v>Rating Area 39</v>
          </cell>
        </row>
        <row r="40">
          <cell r="A40" t="str">
            <v>Rating Area 40</v>
          </cell>
        </row>
        <row r="41">
          <cell r="A41" t="str">
            <v>Rating Area 41</v>
          </cell>
        </row>
        <row r="42">
          <cell r="A42" t="str">
            <v>Rating Area 42</v>
          </cell>
        </row>
        <row r="43">
          <cell r="A43" t="str">
            <v>Rating Area 43</v>
          </cell>
        </row>
        <row r="44">
          <cell r="A44" t="str">
            <v>Rating Area 44</v>
          </cell>
        </row>
        <row r="45">
          <cell r="A45" t="str">
            <v>Rating Area 45</v>
          </cell>
        </row>
        <row r="46">
          <cell r="A46" t="str">
            <v>Rating Area 46</v>
          </cell>
        </row>
        <row r="47">
          <cell r="A47" t="str">
            <v>Rating Area 47</v>
          </cell>
        </row>
        <row r="48">
          <cell r="A48" t="str">
            <v>Rating Area 48</v>
          </cell>
        </row>
        <row r="49">
          <cell r="A49" t="str">
            <v>Rating Area 49</v>
          </cell>
        </row>
        <row r="50">
          <cell r="A50" t="str">
            <v>Rating Area 50</v>
          </cell>
        </row>
        <row r="51">
          <cell r="A51" t="str">
            <v>Rating Area 51</v>
          </cell>
        </row>
        <row r="52">
          <cell r="A52" t="str">
            <v>Rating Area 52</v>
          </cell>
        </row>
        <row r="53">
          <cell r="A53" t="str">
            <v>Rating Area 53</v>
          </cell>
        </row>
        <row r="54">
          <cell r="A54" t="str">
            <v>Rating Area 54</v>
          </cell>
        </row>
        <row r="55">
          <cell r="A55" t="str">
            <v>Rating Area 55</v>
          </cell>
        </row>
        <row r="56">
          <cell r="A56" t="str">
            <v>Rating Area 56</v>
          </cell>
        </row>
        <row r="57">
          <cell r="A57" t="str">
            <v>Rating Area 57</v>
          </cell>
        </row>
        <row r="58">
          <cell r="A58" t="str">
            <v>Rating Area 58</v>
          </cell>
        </row>
        <row r="59">
          <cell r="A59" t="str">
            <v>Rating Area 59</v>
          </cell>
        </row>
        <row r="60">
          <cell r="A60" t="str">
            <v>Rating Area 60</v>
          </cell>
        </row>
        <row r="61">
          <cell r="A61" t="str">
            <v>Rating Area 61</v>
          </cell>
        </row>
        <row r="62">
          <cell r="A62" t="str">
            <v>Rating Area 62</v>
          </cell>
        </row>
        <row r="63">
          <cell r="A63" t="str">
            <v>Rating Area 63</v>
          </cell>
        </row>
        <row r="64">
          <cell r="A64" t="str">
            <v>Rating Area 64</v>
          </cell>
        </row>
        <row r="65">
          <cell r="A65" t="str">
            <v>Rating Area 65</v>
          </cell>
        </row>
        <row r="66">
          <cell r="A66" t="str">
            <v>Rating Area 66</v>
          </cell>
        </row>
        <row r="67">
          <cell r="A67" t="str">
            <v>Rating Area 67</v>
          </cell>
        </row>
        <row r="68">
          <cell r="A68" t="str">
            <v>Rating Area 68</v>
          </cell>
        </row>
        <row r="69">
          <cell r="A69" t="str">
            <v>Rating Area 69</v>
          </cell>
        </row>
        <row r="70">
          <cell r="A70" t="str">
            <v>Rating Area 70</v>
          </cell>
        </row>
        <row r="71">
          <cell r="A71" t="str">
            <v>Rating Area 71</v>
          </cell>
        </row>
        <row r="72">
          <cell r="A72" t="str">
            <v>Rating Area 72</v>
          </cell>
        </row>
        <row r="73">
          <cell r="A73" t="str">
            <v>Rating Area 73</v>
          </cell>
        </row>
        <row r="74">
          <cell r="A74" t="str">
            <v>Rating Area 74</v>
          </cell>
        </row>
        <row r="75">
          <cell r="A75" t="str">
            <v>Rating Area 75</v>
          </cell>
        </row>
        <row r="76">
          <cell r="A76" t="str">
            <v>Rating Area 76</v>
          </cell>
        </row>
        <row r="77">
          <cell r="A77" t="str">
            <v>Rating Area 77</v>
          </cell>
        </row>
        <row r="78">
          <cell r="A78" t="str">
            <v>Rating Area 78</v>
          </cell>
        </row>
        <row r="79">
          <cell r="A79" t="str">
            <v>Rating Area 79</v>
          </cell>
        </row>
        <row r="80">
          <cell r="A80" t="str">
            <v>Rating Area 80</v>
          </cell>
        </row>
        <row r="81">
          <cell r="A81" t="str">
            <v>Rating Area 81</v>
          </cell>
        </row>
        <row r="82">
          <cell r="A82" t="str">
            <v>Rating Area 82</v>
          </cell>
        </row>
        <row r="83">
          <cell r="A83" t="str">
            <v>Rating Area 83</v>
          </cell>
        </row>
        <row r="84">
          <cell r="A84" t="str">
            <v>Rating Area 84</v>
          </cell>
        </row>
        <row r="85">
          <cell r="A85" t="str">
            <v>Rating Area 85</v>
          </cell>
        </row>
        <row r="86">
          <cell r="A86" t="str">
            <v>Rating Area 86</v>
          </cell>
        </row>
        <row r="87">
          <cell r="A87" t="str">
            <v>Rating Area 87</v>
          </cell>
        </row>
        <row r="88">
          <cell r="A88" t="str">
            <v>Rating Area 88</v>
          </cell>
        </row>
        <row r="89">
          <cell r="A89" t="str">
            <v>Rating Area 89</v>
          </cell>
        </row>
        <row r="90">
          <cell r="A90" t="str">
            <v>Rating Area 90</v>
          </cell>
        </row>
        <row r="91">
          <cell r="A91" t="str">
            <v>Rating Area 91</v>
          </cell>
        </row>
        <row r="92">
          <cell r="A92" t="str">
            <v>Rating Area 92</v>
          </cell>
        </row>
        <row r="93">
          <cell r="A93" t="str">
            <v>Rating Area 93</v>
          </cell>
        </row>
        <row r="94">
          <cell r="A94" t="str">
            <v>Rating Area 94</v>
          </cell>
        </row>
        <row r="95">
          <cell r="A95" t="str">
            <v>Rating Area 95</v>
          </cell>
        </row>
        <row r="96">
          <cell r="A96" t="str">
            <v>Rating Area 96</v>
          </cell>
        </row>
        <row r="97">
          <cell r="A97" t="str">
            <v>Rating Area 97</v>
          </cell>
        </row>
        <row r="98">
          <cell r="A98" t="str">
            <v>Rating Area 98</v>
          </cell>
        </row>
        <row r="99">
          <cell r="A99" t="str">
            <v>Rating Area 99</v>
          </cell>
        </row>
        <row r="100">
          <cell r="A100" t="str">
            <v>Rating Area 100</v>
          </cell>
        </row>
        <row r="101">
          <cell r="A101" t="str">
            <v>Rating Area 101</v>
          </cell>
        </row>
        <row r="102">
          <cell r="A102" t="str">
            <v>Rating Area 102</v>
          </cell>
        </row>
        <row r="103">
          <cell r="A103" t="str">
            <v>Rating Area 103</v>
          </cell>
        </row>
        <row r="104">
          <cell r="A104" t="str">
            <v>Rating Area 104</v>
          </cell>
        </row>
        <row r="105">
          <cell r="A105" t="str">
            <v>Rating Area 105</v>
          </cell>
        </row>
        <row r="106">
          <cell r="A106" t="str">
            <v>Rating Area 106</v>
          </cell>
        </row>
        <row r="107">
          <cell r="A107" t="str">
            <v>Rating Area 107</v>
          </cell>
        </row>
        <row r="108">
          <cell r="A108" t="str">
            <v>Rating Area 108</v>
          </cell>
        </row>
        <row r="109">
          <cell r="A109" t="str">
            <v>Rating Area 109</v>
          </cell>
        </row>
        <row r="110">
          <cell r="A110" t="str">
            <v>Rating Area 110</v>
          </cell>
        </row>
        <row r="111">
          <cell r="A111" t="str">
            <v>Rating Area 111</v>
          </cell>
        </row>
        <row r="112">
          <cell r="A112" t="str">
            <v>Rating Area 112</v>
          </cell>
        </row>
        <row r="113">
          <cell r="A113" t="str">
            <v>Rating Area 113</v>
          </cell>
        </row>
        <row r="114">
          <cell r="A114" t="str">
            <v>Rating Area 114</v>
          </cell>
        </row>
        <row r="115">
          <cell r="A115" t="str">
            <v>Rating Area 115</v>
          </cell>
        </row>
        <row r="116">
          <cell r="A116" t="str">
            <v>Rating Area 116</v>
          </cell>
        </row>
        <row r="117">
          <cell r="A117" t="str">
            <v>Rating Area 117</v>
          </cell>
        </row>
        <row r="118">
          <cell r="A118" t="str">
            <v>Rating Area 118</v>
          </cell>
        </row>
        <row r="119">
          <cell r="A119" t="str">
            <v>Rating Area 119</v>
          </cell>
        </row>
        <row r="120">
          <cell r="A120" t="str">
            <v>Rating Area 120</v>
          </cell>
        </row>
        <row r="121">
          <cell r="A121" t="str">
            <v>Rating Area 121</v>
          </cell>
        </row>
        <row r="122">
          <cell r="A122" t="str">
            <v>Rating Area 122</v>
          </cell>
        </row>
        <row r="123">
          <cell r="A123" t="str">
            <v>Rating Area 123</v>
          </cell>
        </row>
        <row r="124">
          <cell r="A124" t="str">
            <v>Rating Area 124</v>
          </cell>
        </row>
        <row r="125">
          <cell r="A125" t="str">
            <v>Rating Area 125</v>
          </cell>
        </row>
        <row r="126">
          <cell r="A126" t="str">
            <v>Rating Area 126</v>
          </cell>
        </row>
        <row r="127">
          <cell r="A127" t="str">
            <v>Rating Area 127</v>
          </cell>
        </row>
        <row r="128">
          <cell r="A128" t="str">
            <v>Rating Area 128</v>
          </cell>
        </row>
        <row r="129">
          <cell r="A129" t="str">
            <v>Rating Area 129</v>
          </cell>
        </row>
        <row r="130">
          <cell r="A130" t="str">
            <v>Rating Area 130</v>
          </cell>
        </row>
        <row r="131">
          <cell r="A131" t="str">
            <v>Rating Area 131</v>
          </cell>
        </row>
        <row r="132">
          <cell r="A132" t="str">
            <v>Rating Area 132</v>
          </cell>
        </row>
        <row r="133">
          <cell r="A133" t="str">
            <v>Rating Area 133</v>
          </cell>
        </row>
        <row r="134">
          <cell r="A134" t="str">
            <v>Rating Area 134</v>
          </cell>
        </row>
        <row r="135">
          <cell r="A135" t="str">
            <v>Rating Area 135</v>
          </cell>
        </row>
        <row r="136">
          <cell r="A136" t="str">
            <v>Rating Area 136</v>
          </cell>
        </row>
        <row r="137">
          <cell r="A137" t="str">
            <v>Rating Area 137</v>
          </cell>
        </row>
        <row r="138">
          <cell r="A138" t="str">
            <v>Rating Area 138</v>
          </cell>
        </row>
        <row r="139">
          <cell r="A139" t="str">
            <v>Rating Area 139</v>
          </cell>
        </row>
        <row r="140">
          <cell r="A140" t="str">
            <v>Rating Area 140</v>
          </cell>
        </row>
        <row r="141">
          <cell r="A141" t="str">
            <v>Rating Area 141</v>
          </cell>
        </row>
        <row r="142">
          <cell r="A142" t="str">
            <v>Rating Area 142</v>
          </cell>
        </row>
        <row r="143">
          <cell r="A143" t="str">
            <v>Rating Area 143</v>
          </cell>
        </row>
        <row r="144">
          <cell r="A144" t="str">
            <v>Rating Area 144</v>
          </cell>
        </row>
        <row r="145">
          <cell r="A145" t="str">
            <v>Rating Area 145</v>
          </cell>
        </row>
        <row r="146">
          <cell r="A146" t="str">
            <v>Rating Area 146</v>
          </cell>
        </row>
        <row r="147">
          <cell r="A147" t="str">
            <v>Rating Area 147</v>
          </cell>
        </row>
        <row r="148">
          <cell r="A148" t="str">
            <v>Rating Area 148</v>
          </cell>
        </row>
        <row r="149">
          <cell r="A149" t="str">
            <v>Rating Area 149</v>
          </cell>
        </row>
        <row r="150">
          <cell r="A150" t="str">
            <v>Rating Area 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zoomScale="80" zoomScaleNormal="80" workbookViewId="0">
      <selection activeCell="A9" sqref="A9"/>
    </sheetView>
  </sheetViews>
  <sheetFormatPr defaultRowHeight="15" x14ac:dyDescent="0.25"/>
  <sheetData>
    <row r="2" spans="1:12" x14ac:dyDescent="0.25">
      <c r="A2" s="15" t="s">
        <v>17</v>
      </c>
    </row>
    <row r="3" spans="1:12" s="12" customFormat="1" x14ac:dyDescent="0.25">
      <c r="A3" s="121" t="s">
        <v>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67.150000000000006" customHeight="1" x14ac:dyDescent="0.25">
      <c r="A4" s="118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6" spans="1:12" x14ac:dyDescent="0.25">
      <c r="A6" s="15" t="s">
        <v>18</v>
      </c>
    </row>
    <row r="7" spans="1:12" s="12" customFormat="1" x14ac:dyDescent="0.25">
      <c r="A7" s="121" t="s">
        <v>24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66" customHeight="1" x14ac:dyDescent="0.25">
      <c r="A8" s="120" t="s">
        <v>25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</sheetData>
  <mergeCells count="4">
    <mergeCell ref="A4:L4"/>
    <mergeCell ref="A8:L8"/>
    <mergeCell ref="A3:L3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9"/>
  <sheetViews>
    <sheetView showGridLines="0" zoomScale="80" zoomScaleNormal="80" workbookViewId="0">
      <pane ySplit="1" topLeftCell="A293" activePane="bottomLeft" state="frozen"/>
      <selection pane="bottomLeft" activeCell="H320" sqref="H320:H370"/>
    </sheetView>
  </sheetViews>
  <sheetFormatPr defaultColWidth="12.42578125" defaultRowHeight="15" x14ac:dyDescent="0.25"/>
  <cols>
    <col min="1" max="1" width="16.7109375" style="3" bestFit="1" customWidth="1"/>
    <col min="2" max="2" width="18.5703125" style="3" customWidth="1"/>
    <col min="3" max="3" width="51.5703125" style="3" bestFit="1" customWidth="1"/>
    <col min="4" max="4" width="13.42578125" style="3" bestFit="1" customWidth="1"/>
    <col min="5" max="5" width="12.28515625" style="14" bestFit="1" customWidth="1"/>
    <col min="6" max="6" width="13.5703125" style="18" customWidth="1"/>
    <col min="7" max="7" width="12.28515625" style="29" customWidth="1"/>
    <col min="8" max="8" width="13.5703125" style="18" customWidth="1"/>
    <col min="9" max="9" width="12.42578125" style="19"/>
    <col min="10" max="10" width="12.5703125" customWidth="1"/>
    <col min="13" max="16384" width="12.42578125" style="3"/>
  </cols>
  <sheetData>
    <row r="1" spans="1:12" s="22" customFormat="1" ht="45" x14ac:dyDescent="0.25">
      <c r="A1" s="50" t="s">
        <v>0</v>
      </c>
      <c r="B1" s="51" t="s">
        <v>1</v>
      </c>
      <c r="C1" s="51" t="s">
        <v>2</v>
      </c>
      <c r="D1" s="51" t="s">
        <v>3</v>
      </c>
      <c r="E1" s="51" t="s">
        <v>26</v>
      </c>
      <c r="F1" s="52" t="s">
        <v>19</v>
      </c>
      <c r="G1" s="53" t="s">
        <v>27</v>
      </c>
      <c r="H1" s="52" t="s">
        <v>36</v>
      </c>
      <c r="I1" s="54" t="s">
        <v>21</v>
      </c>
      <c r="J1" s="55" t="s">
        <v>22</v>
      </c>
    </row>
    <row r="2" spans="1:12" ht="15" customHeight="1" x14ac:dyDescent="0.25">
      <c r="A2" s="56" t="s">
        <v>4</v>
      </c>
      <c r="B2" s="4" t="s">
        <v>10</v>
      </c>
      <c r="C2" s="4" t="s">
        <v>37</v>
      </c>
      <c r="D2" s="4" t="s">
        <v>14</v>
      </c>
      <c r="E2" s="122" t="s">
        <v>30</v>
      </c>
      <c r="F2" s="123"/>
      <c r="G2" s="25" t="s">
        <v>28</v>
      </c>
      <c r="H2" s="5">
        <v>253.48</v>
      </c>
      <c r="I2" s="16">
        <f>H2-F8</f>
        <v>83.57</v>
      </c>
      <c r="J2" s="57">
        <f>(H2-F8)/F8</f>
        <v>0.49184862574304039</v>
      </c>
      <c r="K2" s="12"/>
      <c r="L2" s="12"/>
    </row>
    <row r="3" spans="1:12" ht="15" customHeight="1" x14ac:dyDescent="0.25">
      <c r="A3" s="58" t="s">
        <v>4</v>
      </c>
      <c r="B3" s="7" t="s">
        <v>10</v>
      </c>
      <c r="C3" s="7" t="s">
        <v>37</v>
      </c>
      <c r="D3" s="7" t="s">
        <v>14</v>
      </c>
      <c r="E3" s="124"/>
      <c r="F3" s="125"/>
      <c r="G3" s="26">
        <v>15</v>
      </c>
      <c r="H3" s="2">
        <v>276.01</v>
      </c>
      <c r="I3" s="21">
        <f>H3-F8</f>
        <v>106.1</v>
      </c>
      <c r="J3" s="59">
        <f>(H3-F8)/F8</f>
        <v>0.62444823730210108</v>
      </c>
      <c r="K3" s="12"/>
      <c r="L3" s="12"/>
    </row>
    <row r="4" spans="1:12" ht="15" customHeight="1" x14ac:dyDescent="0.25">
      <c r="A4" s="58" t="s">
        <v>4</v>
      </c>
      <c r="B4" s="7" t="s">
        <v>10</v>
      </c>
      <c r="C4" s="7" t="s">
        <v>37</v>
      </c>
      <c r="D4" s="7" t="s">
        <v>14</v>
      </c>
      <c r="E4" s="124"/>
      <c r="F4" s="125"/>
      <c r="G4" s="26">
        <v>16</v>
      </c>
      <c r="H4" s="2">
        <v>284.62</v>
      </c>
      <c r="I4" s="21">
        <f>H4-F8</f>
        <v>114.71000000000001</v>
      </c>
      <c r="J4" s="59">
        <f>(H4-F8)/F8</f>
        <v>0.67512212347713496</v>
      </c>
      <c r="K4" s="12"/>
      <c r="L4" s="12"/>
    </row>
    <row r="5" spans="1:12" ht="15" customHeight="1" x14ac:dyDescent="0.25">
      <c r="A5" s="58" t="s">
        <v>4</v>
      </c>
      <c r="B5" s="7" t="s">
        <v>10</v>
      </c>
      <c r="C5" s="7" t="s">
        <v>37</v>
      </c>
      <c r="D5" s="7" t="s">
        <v>14</v>
      </c>
      <c r="E5" s="124"/>
      <c r="F5" s="125"/>
      <c r="G5" s="26">
        <v>17</v>
      </c>
      <c r="H5" s="2">
        <v>293.24</v>
      </c>
      <c r="I5" s="21">
        <f>H5-F8</f>
        <v>123.33000000000001</v>
      </c>
      <c r="J5" s="59">
        <f>(H5-F8)/F8</f>
        <v>0.72585486433994473</v>
      </c>
      <c r="K5" s="12"/>
      <c r="L5" s="12"/>
    </row>
    <row r="6" spans="1:12" ht="15" customHeight="1" x14ac:dyDescent="0.25">
      <c r="A6" s="58" t="s">
        <v>4</v>
      </c>
      <c r="B6" s="7" t="s">
        <v>10</v>
      </c>
      <c r="C6" s="7" t="s">
        <v>37</v>
      </c>
      <c r="D6" s="7" t="s">
        <v>14</v>
      </c>
      <c r="E6" s="124"/>
      <c r="F6" s="125"/>
      <c r="G6" s="26">
        <v>18</v>
      </c>
      <c r="H6" s="2">
        <v>302.51</v>
      </c>
      <c r="I6" s="21">
        <f>H6-F8</f>
        <v>132.6</v>
      </c>
      <c r="J6" s="59">
        <f>(H6-F8)/F8</f>
        <v>0.78041315990818672</v>
      </c>
      <c r="K6" s="12"/>
      <c r="L6" s="12"/>
    </row>
    <row r="7" spans="1:12" ht="15" customHeight="1" x14ac:dyDescent="0.25">
      <c r="A7" s="58" t="s">
        <v>4</v>
      </c>
      <c r="B7" s="7" t="s">
        <v>10</v>
      </c>
      <c r="C7" s="7" t="s">
        <v>37</v>
      </c>
      <c r="D7" s="7" t="s">
        <v>14</v>
      </c>
      <c r="E7" s="126"/>
      <c r="F7" s="127"/>
      <c r="G7" s="26">
        <v>19</v>
      </c>
      <c r="H7" s="2">
        <v>311.79000000000002</v>
      </c>
      <c r="I7" s="21">
        <f>H7-F8</f>
        <v>141.88000000000002</v>
      </c>
      <c r="J7" s="59">
        <f>(H7-F8)/F8</f>
        <v>0.8350303101642047</v>
      </c>
      <c r="K7" s="12"/>
      <c r="L7" s="12"/>
    </row>
    <row r="8" spans="1:12" ht="15" customHeight="1" x14ac:dyDescent="0.25">
      <c r="A8" s="58" t="s">
        <v>4</v>
      </c>
      <c r="B8" s="7" t="s">
        <v>10</v>
      </c>
      <c r="C8" s="7" t="s">
        <v>37</v>
      </c>
      <c r="D8" s="7" t="s">
        <v>14</v>
      </c>
      <c r="E8" s="115" t="s">
        <v>5</v>
      </c>
      <c r="F8" s="116">
        <v>169.91</v>
      </c>
      <c r="G8" s="26">
        <v>20</v>
      </c>
      <c r="H8" s="2">
        <v>321.39999999999998</v>
      </c>
      <c r="I8" s="21">
        <f>H8-F8</f>
        <v>151.48999999999998</v>
      </c>
      <c r="J8" s="59">
        <f>(H8-F8)/F8</f>
        <v>0.89158966511682647</v>
      </c>
      <c r="K8" s="12"/>
      <c r="L8" s="31"/>
    </row>
    <row r="9" spans="1:12" s="6" customFormat="1" x14ac:dyDescent="0.25">
      <c r="A9" s="58" t="s">
        <v>4</v>
      </c>
      <c r="B9" s="7" t="s">
        <v>10</v>
      </c>
      <c r="C9" s="7" t="s">
        <v>37</v>
      </c>
      <c r="D9" s="7" t="s">
        <v>14</v>
      </c>
      <c r="E9" s="23">
        <v>21</v>
      </c>
      <c r="F9" s="20">
        <v>267.57</v>
      </c>
      <c r="G9" s="24">
        <v>21</v>
      </c>
      <c r="H9" s="20">
        <v>331.34</v>
      </c>
      <c r="I9" s="21">
        <f t="shared" ref="I9:I52" si="0">H9-F9</f>
        <v>63.769999999999982</v>
      </c>
      <c r="J9" s="59">
        <f t="shared" ref="J9:J52" si="1">(H9-F9)/F9</f>
        <v>0.23833015659453594</v>
      </c>
    </row>
    <row r="10" spans="1:12" x14ac:dyDescent="0.25">
      <c r="A10" s="60" t="s">
        <v>4</v>
      </c>
      <c r="B10" s="1" t="s">
        <v>10</v>
      </c>
      <c r="C10" s="1" t="s">
        <v>37</v>
      </c>
      <c r="D10" s="1" t="s">
        <v>14</v>
      </c>
      <c r="E10" s="13">
        <v>22</v>
      </c>
      <c r="F10" s="2">
        <v>267.57</v>
      </c>
      <c r="G10" s="26">
        <v>22</v>
      </c>
      <c r="H10" s="2">
        <v>331.34</v>
      </c>
      <c r="I10" s="17">
        <f t="shared" si="0"/>
        <v>63.769999999999982</v>
      </c>
      <c r="J10" s="61">
        <f t="shared" si="1"/>
        <v>0.23833015659453594</v>
      </c>
    </row>
    <row r="11" spans="1:12" x14ac:dyDescent="0.25">
      <c r="A11" s="60" t="s">
        <v>4</v>
      </c>
      <c r="B11" s="1" t="s">
        <v>10</v>
      </c>
      <c r="C11" s="1" t="s">
        <v>37</v>
      </c>
      <c r="D11" s="1" t="s">
        <v>14</v>
      </c>
      <c r="E11" s="13">
        <v>23</v>
      </c>
      <c r="F11" s="2">
        <v>267.57</v>
      </c>
      <c r="G11" s="26">
        <v>23</v>
      </c>
      <c r="H11" s="2">
        <v>331.34</v>
      </c>
      <c r="I11" s="17">
        <f t="shared" si="0"/>
        <v>63.769999999999982</v>
      </c>
      <c r="J11" s="61">
        <f t="shared" si="1"/>
        <v>0.23833015659453594</v>
      </c>
    </row>
    <row r="12" spans="1:12" x14ac:dyDescent="0.25">
      <c r="A12" s="60" t="s">
        <v>4</v>
      </c>
      <c r="B12" s="1" t="s">
        <v>10</v>
      </c>
      <c r="C12" s="1" t="s">
        <v>37</v>
      </c>
      <c r="D12" s="1" t="s">
        <v>14</v>
      </c>
      <c r="E12" s="13">
        <v>24</v>
      </c>
      <c r="F12" s="2">
        <v>267.57</v>
      </c>
      <c r="G12" s="26">
        <v>24</v>
      </c>
      <c r="H12" s="2">
        <v>331.34</v>
      </c>
      <c r="I12" s="17">
        <f t="shared" si="0"/>
        <v>63.769999999999982</v>
      </c>
      <c r="J12" s="61">
        <f t="shared" si="1"/>
        <v>0.23833015659453594</v>
      </c>
    </row>
    <row r="13" spans="1:12" x14ac:dyDescent="0.25">
      <c r="A13" s="60" t="s">
        <v>4</v>
      </c>
      <c r="B13" s="1" t="s">
        <v>10</v>
      </c>
      <c r="C13" s="1" t="s">
        <v>37</v>
      </c>
      <c r="D13" s="1" t="s">
        <v>14</v>
      </c>
      <c r="E13" s="13">
        <v>25</v>
      </c>
      <c r="F13" s="2">
        <v>268.64</v>
      </c>
      <c r="G13" s="26">
        <v>25</v>
      </c>
      <c r="H13" s="2">
        <v>332.67</v>
      </c>
      <c r="I13" s="17">
        <f t="shared" si="0"/>
        <v>64.03000000000003</v>
      </c>
      <c r="J13" s="61">
        <f t="shared" si="1"/>
        <v>0.23834871947587863</v>
      </c>
    </row>
    <row r="14" spans="1:12" x14ac:dyDescent="0.25">
      <c r="A14" s="60" t="s">
        <v>4</v>
      </c>
      <c r="B14" s="1" t="s">
        <v>10</v>
      </c>
      <c r="C14" s="1" t="s">
        <v>37</v>
      </c>
      <c r="D14" s="1" t="s">
        <v>14</v>
      </c>
      <c r="E14" s="13">
        <v>26</v>
      </c>
      <c r="F14" s="2">
        <v>273.99</v>
      </c>
      <c r="G14" s="26">
        <v>26</v>
      </c>
      <c r="H14" s="2">
        <v>339.29</v>
      </c>
      <c r="I14" s="17">
        <f t="shared" si="0"/>
        <v>65.300000000000011</v>
      </c>
      <c r="J14" s="61">
        <f t="shared" si="1"/>
        <v>0.23832986605350565</v>
      </c>
    </row>
    <row r="15" spans="1:12" x14ac:dyDescent="0.25">
      <c r="A15" s="60" t="s">
        <v>4</v>
      </c>
      <c r="B15" s="1" t="s">
        <v>10</v>
      </c>
      <c r="C15" s="1" t="s">
        <v>37</v>
      </c>
      <c r="D15" s="1" t="s">
        <v>14</v>
      </c>
      <c r="E15" s="13">
        <v>27</v>
      </c>
      <c r="F15" s="2">
        <v>280.41000000000003</v>
      </c>
      <c r="G15" s="26">
        <v>27</v>
      </c>
      <c r="H15" s="2">
        <v>347.24</v>
      </c>
      <c r="I15" s="17">
        <f t="shared" si="0"/>
        <v>66.829999999999984</v>
      </c>
      <c r="J15" s="61">
        <f t="shared" si="1"/>
        <v>0.23832958881637595</v>
      </c>
    </row>
    <row r="16" spans="1:12" x14ac:dyDescent="0.25">
      <c r="A16" s="60" t="s">
        <v>4</v>
      </c>
      <c r="B16" s="1" t="s">
        <v>10</v>
      </c>
      <c r="C16" s="1" t="s">
        <v>37</v>
      </c>
      <c r="D16" s="1" t="s">
        <v>14</v>
      </c>
      <c r="E16" s="13">
        <v>28</v>
      </c>
      <c r="F16" s="2">
        <v>290.85000000000002</v>
      </c>
      <c r="G16" s="26">
        <v>28</v>
      </c>
      <c r="H16" s="2">
        <v>360.17</v>
      </c>
      <c r="I16" s="17">
        <f t="shared" si="0"/>
        <v>69.319999999999993</v>
      </c>
      <c r="J16" s="61">
        <f t="shared" si="1"/>
        <v>0.23833591198212134</v>
      </c>
    </row>
    <row r="17" spans="1:10" x14ac:dyDescent="0.25">
      <c r="A17" s="60" t="s">
        <v>4</v>
      </c>
      <c r="B17" s="1" t="s">
        <v>10</v>
      </c>
      <c r="C17" s="1" t="s">
        <v>37</v>
      </c>
      <c r="D17" s="1" t="s">
        <v>14</v>
      </c>
      <c r="E17" s="13">
        <v>29</v>
      </c>
      <c r="F17" s="2">
        <v>299.41000000000003</v>
      </c>
      <c r="G17" s="26">
        <v>29</v>
      </c>
      <c r="H17" s="2">
        <v>370.77</v>
      </c>
      <c r="I17" s="17">
        <f t="shared" si="0"/>
        <v>71.359999999999957</v>
      </c>
      <c r="J17" s="61">
        <f t="shared" si="1"/>
        <v>0.23833539293944742</v>
      </c>
    </row>
    <row r="18" spans="1:10" x14ac:dyDescent="0.25">
      <c r="A18" s="60" t="s">
        <v>4</v>
      </c>
      <c r="B18" s="1" t="s">
        <v>10</v>
      </c>
      <c r="C18" s="1" t="s">
        <v>37</v>
      </c>
      <c r="D18" s="1" t="s">
        <v>14</v>
      </c>
      <c r="E18" s="13">
        <v>30</v>
      </c>
      <c r="F18" s="2">
        <v>303.69</v>
      </c>
      <c r="G18" s="26">
        <v>30</v>
      </c>
      <c r="H18" s="2">
        <v>376.07</v>
      </c>
      <c r="I18" s="17">
        <f t="shared" si="0"/>
        <v>72.38</v>
      </c>
      <c r="J18" s="61">
        <f t="shared" si="1"/>
        <v>0.23833514439066153</v>
      </c>
    </row>
    <row r="19" spans="1:10" x14ac:dyDescent="0.25">
      <c r="A19" s="60" t="s">
        <v>4</v>
      </c>
      <c r="B19" s="1" t="s">
        <v>10</v>
      </c>
      <c r="C19" s="1" t="s">
        <v>37</v>
      </c>
      <c r="D19" s="1" t="s">
        <v>14</v>
      </c>
      <c r="E19" s="13">
        <v>31</v>
      </c>
      <c r="F19" s="2">
        <v>310.11</v>
      </c>
      <c r="G19" s="26">
        <v>31</v>
      </c>
      <c r="H19" s="2">
        <v>384.02</v>
      </c>
      <c r="I19" s="17">
        <f t="shared" si="0"/>
        <v>73.909999999999968</v>
      </c>
      <c r="J19" s="61">
        <f t="shared" si="1"/>
        <v>0.23833478443133072</v>
      </c>
    </row>
    <row r="20" spans="1:10" x14ac:dyDescent="0.25">
      <c r="A20" s="60" t="s">
        <v>4</v>
      </c>
      <c r="B20" s="1" t="s">
        <v>10</v>
      </c>
      <c r="C20" s="1" t="s">
        <v>37</v>
      </c>
      <c r="D20" s="1" t="s">
        <v>14</v>
      </c>
      <c r="E20" s="13">
        <v>32</v>
      </c>
      <c r="F20" s="2">
        <v>316.54000000000002</v>
      </c>
      <c r="G20" s="26">
        <v>32</v>
      </c>
      <c r="H20" s="2">
        <v>391.98</v>
      </c>
      <c r="I20" s="17">
        <f t="shared" si="0"/>
        <v>75.44</v>
      </c>
      <c r="J20" s="61">
        <f t="shared" si="1"/>
        <v>0.23832690971125289</v>
      </c>
    </row>
    <row r="21" spans="1:10" x14ac:dyDescent="0.25">
      <c r="A21" s="60" t="s">
        <v>4</v>
      </c>
      <c r="B21" s="1" t="s">
        <v>10</v>
      </c>
      <c r="C21" s="1" t="s">
        <v>37</v>
      </c>
      <c r="D21" s="1" t="s">
        <v>14</v>
      </c>
      <c r="E21" s="13">
        <v>33</v>
      </c>
      <c r="F21" s="2">
        <v>320.55</v>
      </c>
      <c r="G21" s="26">
        <v>33</v>
      </c>
      <c r="H21" s="2">
        <v>396.95</v>
      </c>
      <c r="I21" s="17">
        <f t="shared" si="0"/>
        <v>76.399999999999977</v>
      </c>
      <c r="J21" s="61">
        <f t="shared" si="1"/>
        <v>0.23834035251910771</v>
      </c>
    </row>
    <row r="22" spans="1:10" x14ac:dyDescent="0.25">
      <c r="A22" s="60" t="s">
        <v>4</v>
      </c>
      <c r="B22" s="1" t="s">
        <v>10</v>
      </c>
      <c r="C22" s="1" t="s">
        <v>37</v>
      </c>
      <c r="D22" s="1" t="s">
        <v>14</v>
      </c>
      <c r="E22" s="13">
        <v>34</v>
      </c>
      <c r="F22" s="2">
        <v>324.83</v>
      </c>
      <c r="G22" s="26">
        <v>34</v>
      </c>
      <c r="H22" s="2">
        <v>402.25</v>
      </c>
      <c r="I22" s="17">
        <f t="shared" si="0"/>
        <v>77.420000000000016</v>
      </c>
      <c r="J22" s="61">
        <f t="shared" si="1"/>
        <v>0.23834005479789436</v>
      </c>
    </row>
    <row r="23" spans="1:10" x14ac:dyDescent="0.25">
      <c r="A23" s="60" t="s">
        <v>4</v>
      </c>
      <c r="B23" s="1" t="s">
        <v>10</v>
      </c>
      <c r="C23" s="1" t="s">
        <v>37</v>
      </c>
      <c r="D23" s="1" t="s">
        <v>14</v>
      </c>
      <c r="E23" s="13">
        <v>35</v>
      </c>
      <c r="F23" s="2">
        <v>326.97000000000003</v>
      </c>
      <c r="G23" s="26">
        <v>35</v>
      </c>
      <c r="H23" s="2">
        <v>404.9</v>
      </c>
      <c r="I23" s="17">
        <f t="shared" si="0"/>
        <v>77.92999999999995</v>
      </c>
      <c r="J23" s="61">
        <f t="shared" si="1"/>
        <v>0.23833990886013989</v>
      </c>
    </row>
    <row r="24" spans="1:10" x14ac:dyDescent="0.25">
      <c r="A24" s="60" t="s">
        <v>4</v>
      </c>
      <c r="B24" s="1" t="s">
        <v>10</v>
      </c>
      <c r="C24" s="1" t="s">
        <v>37</v>
      </c>
      <c r="D24" s="1" t="s">
        <v>14</v>
      </c>
      <c r="E24" s="13">
        <v>36</v>
      </c>
      <c r="F24" s="2">
        <v>329.11</v>
      </c>
      <c r="G24" s="26">
        <v>36</v>
      </c>
      <c r="H24" s="2">
        <v>407.55</v>
      </c>
      <c r="I24" s="17">
        <f t="shared" si="0"/>
        <v>78.44</v>
      </c>
      <c r="J24" s="61">
        <f t="shared" si="1"/>
        <v>0.23833976482027283</v>
      </c>
    </row>
    <row r="25" spans="1:10" x14ac:dyDescent="0.25">
      <c r="A25" s="60" t="s">
        <v>4</v>
      </c>
      <c r="B25" s="1" t="s">
        <v>10</v>
      </c>
      <c r="C25" s="1" t="s">
        <v>37</v>
      </c>
      <c r="D25" s="1" t="s">
        <v>14</v>
      </c>
      <c r="E25" s="13">
        <v>37</v>
      </c>
      <c r="F25" s="2">
        <v>331.25</v>
      </c>
      <c r="G25" s="26">
        <v>37</v>
      </c>
      <c r="H25" s="2">
        <v>410.2</v>
      </c>
      <c r="I25" s="17">
        <f t="shared" si="0"/>
        <v>78.949999999999989</v>
      </c>
      <c r="J25" s="61">
        <f t="shared" si="1"/>
        <v>0.2383396226415094</v>
      </c>
    </row>
    <row r="26" spans="1:10" x14ac:dyDescent="0.25">
      <c r="A26" s="60" t="s">
        <v>4</v>
      </c>
      <c r="B26" s="1" t="s">
        <v>10</v>
      </c>
      <c r="C26" s="1" t="s">
        <v>37</v>
      </c>
      <c r="D26" s="1" t="s">
        <v>14</v>
      </c>
      <c r="E26" s="13">
        <v>38</v>
      </c>
      <c r="F26" s="2">
        <v>333.39</v>
      </c>
      <c r="G26" s="26">
        <v>38</v>
      </c>
      <c r="H26" s="2">
        <v>412.85</v>
      </c>
      <c r="I26" s="17">
        <f t="shared" si="0"/>
        <v>79.460000000000036</v>
      </c>
      <c r="J26" s="61">
        <f t="shared" si="1"/>
        <v>0.23833948228801116</v>
      </c>
    </row>
    <row r="27" spans="1:10" x14ac:dyDescent="0.25">
      <c r="A27" s="60" t="s">
        <v>4</v>
      </c>
      <c r="B27" s="1" t="s">
        <v>10</v>
      </c>
      <c r="C27" s="1" t="s">
        <v>37</v>
      </c>
      <c r="D27" s="1" t="s">
        <v>14</v>
      </c>
      <c r="E27" s="13">
        <v>39</v>
      </c>
      <c r="F27" s="2">
        <v>337.67</v>
      </c>
      <c r="G27" s="26">
        <v>39</v>
      </c>
      <c r="H27" s="2">
        <v>418.15</v>
      </c>
      <c r="I27" s="17">
        <f t="shared" si="0"/>
        <v>80.479999999999961</v>
      </c>
      <c r="J27" s="61">
        <f t="shared" si="1"/>
        <v>0.23833920691799673</v>
      </c>
    </row>
    <row r="28" spans="1:10" x14ac:dyDescent="0.25">
      <c r="A28" s="60" t="s">
        <v>4</v>
      </c>
      <c r="B28" s="1" t="s">
        <v>10</v>
      </c>
      <c r="C28" s="1" t="s">
        <v>37</v>
      </c>
      <c r="D28" s="1" t="s">
        <v>14</v>
      </c>
      <c r="E28" s="13">
        <v>40</v>
      </c>
      <c r="F28" s="2">
        <v>341.95</v>
      </c>
      <c r="G28" s="26">
        <v>40</v>
      </c>
      <c r="H28" s="2">
        <v>423.45</v>
      </c>
      <c r="I28" s="17">
        <f t="shared" si="0"/>
        <v>81.5</v>
      </c>
      <c r="J28" s="61">
        <f t="shared" si="1"/>
        <v>0.23833893844129259</v>
      </c>
    </row>
    <row r="29" spans="1:10" x14ac:dyDescent="0.25">
      <c r="A29" s="60" t="s">
        <v>4</v>
      </c>
      <c r="B29" s="1" t="s">
        <v>10</v>
      </c>
      <c r="C29" s="1" t="s">
        <v>37</v>
      </c>
      <c r="D29" s="1" t="s">
        <v>14</v>
      </c>
      <c r="E29" s="13">
        <v>41</v>
      </c>
      <c r="F29" s="2">
        <v>348.38</v>
      </c>
      <c r="G29" s="26">
        <v>41</v>
      </c>
      <c r="H29" s="2">
        <v>431.4</v>
      </c>
      <c r="I29" s="17">
        <f t="shared" si="0"/>
        <v>83.019999999999982</v>
      </c>
      <c r="J29" s="61">
        <f t="shared" si="1"/>
        <v>0.23830300246856875</v>
      </c>
    </row>
    <row r="30" spans="1:10" x14ac:dyDescent="0.25">
      <c r="A30" s="60" t="s">
        <v>4</v>
      </c>
      <c r="B30" s="1" t="s">
        <v>10</v>
      </c>
      <c r="C30" s="1" t="s">
        <v>37</v>
      </c>
      <c r="D30" s="1" t="s">
        <v>14</v>
      </c>
      <c r="E30" s="13">
        <v>42</v>
      </c>
      <c r="F30" s="2">
        <v>354.53</v>
      </c>
      <c r="G30" s="26">
        <v>42</v>
      </c>
      <c r="H30" s="2">
        <v>439.03</v>
      </c>
      <c r="I30" s="17">
        <f t="shared" si="0"/>
        <v>84.5</v>
      </c>
      <c r="J30" s="61">
        <f t="shared" si="1"/>
        <v>0.23834372267509099</v>
      </c>
    </row>
    <row r="31" spans="1:10" x14ac:dyDescent="0.25">
      <c r="A31" s="60" t="s">
        <v>4</v>
      </c>
      <c r="B31" s="1" t="s">
        <v>10</v>
      </c>
      <c r="C31" s="1" t="s">
        <v>37</v>
      </c>
      <c r="D31" s="1" t="s">
        <v>14</v>
      </c>
      <c r="E31" s="13">
        <v>43</v>
      </c>
      <c r="F31" s="2">
        <v>363.09</v>
      </c>
      <c r="G31" s="26">
        <v>43</v>
      </c>
      <c r="H31" s="2">
        <v>449.63</v>
      </c>
      <c r="I31" s="17">
        <f t="shared" si="0"/>
        <v>86.54000000000002</v>
      </c>
      <c r="J31" s="61">
        <f t="shared" si="1"/>
        <v>0.23834311052356172</v>
      </c>
    </row>
    <row r="32" spans="1:10" x14ac:dyDescent="0.25">
      <c r="A32" s="60" t="s">
        <v>4</v>
      </c>
      <c r="B32" s="1" t="s">
        <v>10</v>
      </c>
      <c r="C32" s="1" t="s">
        <v>37</v>
      </c>
      <c r="D32" s="1" t="s">
        <v>14</v>
      </c>
      <c r="E32" s="13">
        <v>44</v>
      </c>
      <c r="F32" s="2">
        <v>373.8</v>
      </c>
      <c r="G32" s="26">
        <v>44</v>
      </c>
      <c r="H32" s="2">
        <v>462.88</v>
      </c>
      <c r="I32" s="17">
        <f t="shared" si="0"/>
        <v>89.079999999999984</v>
      </c>
      <c r="J32" s="61">
        <f t="shared" si="1"/>
        <v>0.23830925628678432</v>
      </c>
    </row>
    <row r="33" spans="1:10" x14ac:dyDescent="0.25">
      <c r="A33" s="60" t="s">
        <v>4</v>
      </c>
      <c r="B33" s="1" t="s">
        <v>10</v>
      </c>
      <c r="C33" s="1" t="s">
        <v>37</v>
      </c>
      <c r="D33" s="1" t="s">
        <v>14</v>
      </c>
      <c r="E33" s="13">
        <v>45</v>
      </c>
      <c r="F33" s="2">
        <v>386.37</v>
      </c>
      <c r="G33" s="26">
        <v>45</v>
      </c>
      <c r="H33" s="2">
        <v>478.45</v>
      </c>
      <c r="I33" s="17">
        <f t="shared" si="0"/>
        <v>92.079999999999984</v>
      </c>
      <c r="J33" s="61">
        <f t="shared" si="1"/>
        <v>0.23832078059890774</v>
      </c>
    </row>
    <row r="34" spans="1:10" x14ac:dyDescent="0.25">
      <c r="A34" s="60" t="s">
        <v>4</v>
      </c>
      <c r="B34" s="1" t="s">
        <v>10</v>
      </c>
      <c r="C34" s="1" t="s">
        <v>37</v>
      </c>
      <c r="D34" s="1" t="s">
        <v>14</v>
      </c>
      <c r="E34" s="13">
        <v>46</v>
      </c>
      <c r="F34" s="2">
        <v>401.36</v>
      </c>
      <c r="G34" s="26">
        <v>46</v>
      </c>
      <c r="H34" s="2">
        <v>497.01</v>
      </c>
      <c r="I34" s="17">
        <f t="shared" si="0"/>
        <v>95.649999999999977</v>
      </c>
      <c r="J34" s="61">
        <f t="shared" si="1"/>
        <v>0.23831472991827779</v>
      </c>
    </row>
    <row r="35" spans="1:10" x14ac:dyDescent="0.25">
      <c r="A35" s="60" t="s">
        <v>4</v>
      </c>
      <c r="B35" s="1" t="s">
        <v>10</v>
      </c>
      <c r="C35" s="1" t="s">
        <v>37</v>
      </c>
      <c r="D35" s="1" t="s">
        <v>14</v>
      </c>
      <c r="E35" s="13">
        <v>47</v>
      </c>
      <c r="F35" s="2">
        <v>418.21</v>
      </c>
      <c r="G35" s="26">
        <v>47</v>
      </c>
      <c r="H35" s="2">
        <v>517.88</v>
      </c>
      <c r="I35" s="17">
        <f t="shared" si="0"/>
        <v>99.670000000000016</v>
      </c>
      <c r="J35" s="61">
        <f t="shared" si="1"/>
        <v>0.23832524329882121</v>
      </c>
    </row>
    <row r="36" spans="1:10" x14ac:dyDescent="0.25">
      <c r="A36" s="60" t="s">
        <v>4</v>
      </c>
      <c r="B36" s="1" t="s">
        <v>10</v>
      </c>
      <c r="C36" s="1" t="s">
        <v>37</v>
      </c>
      <c r="D36" s="1" t="s">
        <v>14</v>
      </c>
      <c r="E36" s="13">
        <v>48</v>
      </c>
      <c r="F36" s="2">
        <v>437.48</v>
      </c>
      <c r="G36" s="26">
        <v>48</v>
      </c>
      <c r="H36" s="2">
        <v>541.74</v>
      </c>
      <c r="I36" s="17">
        <f t="shared" si="0"/>
        <v>104.25999999999999</v>
      </c>
      <c r="J36" s="61">
        <f t="shared" si="1"/>
        <v>0.23831946603273291</v>
      </c>
    </row>
    <row r="37" spans="1:10" x14ac:dyDescent="0.25">
      <c r="A37" s="60" t="s">
        <v>4</v>
      </c>
      <c r="B37" s="1" t="s">
        <v>10</v>
      </c>
      <c r="C37" s="1" t="s">
        <v>37</v>
      </c>
      <c r="D37" s="1" t="s">
        <v>14</v>
      </c>
      <c r="E37" s="13">
        <v>49</v>
      </c>
      <c r="F37" s="2">
        <v>456.47</v>
      </c>
      <c r="G37" s="26">
        <v>49</v>
      </c>
      <c r="H37" s="2">
        <v>565.27</v>
      </c>
      <c r="I37" s="17">
        <f t="shared" si="0"/>
        <v>108.79999999999995</v>
      </c>
      <c r="J37" s="61">
        <f t="shared" si="1"/>
        <v>0.23835082261703935</v>
      </c>
    </row>
    <row r="38" spans="1:10" x14ac:dyDescent="0.25">
      <c r="A38" s="60" t="s">
        <v>4</v>
      </c>
      <c r="B38" s="1" t="s">
        <v>10</v>
      </c>
      <c r="C38" s="1" t="s">
        <v>37</v>
      </c>
      <c r="D38" s="1" t="s">
        <v>14</v>
      </c>
      <c r="E38" s="13">
        <v>50</v>
      </c>
      <c r="F38" s="2">
        <v>477.88</v>
      </c>
      <c r="G38" s="26">
        <v>50</v>
      </c>
      <c r="H38" s="2">
        <v>591.77</v>
      </c>
      <c r="I38" s="17">
        <f t="shared" si="0"/>
        <v>113.88999999999999</v>
      </c>
      <c r="J38" s="61">
        <f t="shared" si="1"/>
        <v>0.23832342847576796</v>
      </c>
    </row>
    <row r="39" spans="1:10" x14ac:dyDescent="0.25">
      <c r="A39" s="60" t="s">
        <v>4</v>
      </c>
      <c r="B39" s="1" t="s">
        <v>10</v>
      </c>
      <c r="C39" s="1" t="s">
        <v>37</v>
      </c>
      <c r="D39" s="1" t="s">
        <v>14</v>
      </c>
      <c r="E39" s="13">
        <v>51</v>
      </c>
      <c r="F39" s="2">
        <v>499.02</v>
      </c>
      <c r="G39" s="26">
        <v>51</v>
      </c>
      <c r="H39" s="2">
        <v>617.95000000000005</v>
      </c>
      <c r="I39" s="17">
        <f t="shared" si="0"/>
        <v>118.93000000000006</v>
      </c>
      <c r="J39" s="61">
        <f t="shared" si="1"/>
        <v>0.23832712115746876</v>
      </c>
    </row>
    <row r="40" spans="1:10" x14ac:dyDescent="0.25">
      <c r="A40" s="60" t="s">
        <v>4</v>
      </c>
      <c r="B40" s="1" t="s">
        <v>10</v>
      </c>
      <c r="C40" s="1" t="s">
        <v>37</v>
      </c>
      <c r="D40" s="1" t="s">
        <v>14</v>
      </c>
      <c r="E40" s="13">
        <v>52</v>
      </c>
      <c r="F40" s="2">
        <v>522.29999999999995</v>
      </c>
      <c r="G40" s="26">
        <v>52</v>
      </c>
      <c r="H40" s="2">
        <v>646.78</v>
      </c>
      <c r="I40" s="17">
        <f t="shared" si="0"/>
        <v>124.48000000000002</v>
      </c>
      <c r="J40" s="61">
        <f t="shared" si="1"/>
        <v>0.23833046142063954</v>
      </c>
    </row>
    <row r="41" spans="1:10" x14ac:dyDescent="0.25">
      <c r="A41" s="60" t="s">
        <v>4</v>
      </c>
      <c r="B41" s="1" t="s">
        <v>10</v>
      </c>
      <c r="C41" s="1" t="s">
        <v>37</v>
      </c>
      <c r="D41" s="1" t="s">
        <v>14</v>
      </c>
      <c r="E41" s="13">
        <v>53</v>
      </c>
      <c r="F41" s="2">
        <v>545.84</v>
      </c>
      <c r="G41" s="26">
        <v>53</v>
      </c>
      <c r="H41" s="2">
        <v>675.93</v>
      </c>
      <c r="I41" s="17">
        <f t="shared" si="0"/>
        <v>130.08999999999992</v>
      </c>
      <c r="J41" s="61">
        <f t="shared" si="1"/>
        <v>0.23832991352777355</v>
      </c>
    </row>
    <row r="42" spans="1:10" x14ac:dyDescent="0.25">
      <c r="A42" s="60" t="s">
        <v>4</v>
      </c>
      <c r="B42" s="1" t="s">
        <v>10</v>
      </c>
      <c r="C42" s="1" t="s">
        <v>37</v>
      </c>
      <c r="D42" s="1" t="s">
        <v>14</v>
      </c>
      <c r="E42" s="13">
        <v>54</v>
      </c>
      <c r="F42" s="2">
        <v>571.26</v>
      </c>
      <c r="G42" s="26">
        <v>54</v>
      </c>
      <c r="H42" s="2">
        <v>707.41</v>
      </c>
      <c r="I42" s="17">
        <f t="shared" si="0"/>
        <v>136.14999999999998</v>
      </c>
      <c r="J42" s="61">
        <f t="shared" si="1"/>
        <v>0.2383328081784126</v>
      </c>
    </row>
    <row r="43" spans="1:10" x14ac:dyDescent="0.25">
      <c r="A43" s="60" t="s">
        <v>4</v>
      </c>
      <c r="B43" s="1" t="s">
        <v>10</v>
      </c>
      <c r="C43" s="1" t="s">
        <v>37</v>
      </c>
      <c r="D43" s="1" t="s">
        <v>14</v>
      </c>
      <c r="E43" s="13">
        <v>55</v>
      </c>
      <c r="F43" s="2">
        <v>596.67999999999995</v>
      </c>
      <c r="G43" s="26">
        <v>55</v>
      </c>
      <c r="H43" s="2">
        <v>738.89</v>
      </c>
      <c r="I43" s="17">
        <f t="shared" si="0"/>
        <v>142.21000000000004</v>
      </c>
      <c r="J43" s="61">
        <f t="shared" si="1"/>
        <v>0.2383354561909232</v>
      </c>
    </row>
    <row r="44" spans="1:10" x14ac:dyDescent="0.25">
      <c r="A44" s="60" t="s">
        <v>4</v>
      </c>
      <c r="B44" s="1" t="s">
        <v>10</v>
      </c>
      <c r="C44" s="1" t="s">
        <v>37</v>
      </c>
      <c r="D44" s="1" t="s">
        <v>14</v>
      </c>
      <c r="E44" s="13">
        <v>56</v>
      </c>
      <c r="F44" s="2">
        <v>624.24</v>
      </c>
      <c r="G44" s="26">
        <v>56</v>
      </c>
      <c r="H44" s="2">
        <v>773.02</v>
      </c>
      <c r="I44" s="17">
        <f t="shared" si="0"/>
        <v>148.77999999999997</v>
      </c>
      <c r="J44" s="61">
        <f t="shared" si="1"/>
        <v>0.23833781878764573</v>
      </c>
    </row>
    <row r="45" spans="1:10" x14ac:dyDescent="0.25">
      <c r="A45" s="60" t="s">
        <v>4</v>
      </c>
      <c r="B45" s="1" t="s">
        <v>10</v>
      </c>
      <c r="C45" s="1" t="s">
        <v>37</v>
      </c>
      <c r="D45" s="1" t="s">
        <v>14</v>
      </c>
      <c r="E45" s="13">
        <v>57</v>
      </c>
      <c r="F45" s="2">
        <v>652.07000000000005</v>
      </c>
      <c r="G45" s="26">
        <v>57</v>
      </c>
      <c r="H45" s="2">
        <v>807.48</v>
      </c>
      <c r="I45" s="17">
        <f t="shared" si="0"/>
        <v>155.40999999999997</v>
      </c>
      <c r="J45" s="61">
        <f t="shared" si="1"/>
        <v>0.23833330777370521</v>
      </c>
    </row>
    <row r="46" spans="1:10" x14ac:dyDescent="0.25">
      <c r="A46" s="60" t="s">
        <v>4</v>
      </c>
      <c r="B46" s="1" t="s">
        <v>10</v>
      </c>
      <c r="C46" s="1" t="s">
        <v>37</v>
      </c>
      <c r="D46" s="1" t="s">
        <v>14</v>
      </c>
      <c r="E46" s="13">
        <v>58</v>
      </c>
      <c r="F46" s="2">
        <v>681.77</v>
      </c>
      <c r="G46" s="26">
        <v>58</v>
      </c>
      <c r="H46" s="2">
        <v>844.25</v>
      </c>
      <c r="I46" s="17">
        <f t="shared" si="0"/>
        <v>162.48000000000002</v>
      </c>
      <c r="J46" s="61">
        <f t="shared" si="1"/>
        <v>0.23832084133945469</v>
      </c>
    </row>
    <row r="47" spans="1:10" x14ac:dyDescent="0.25">
      <c r="A47" s="60" t="s">
        <v>4</v>
      </c>
      <c r="B47" s="1" t="s">
        <v>10</v>
      </c>
      <c r="C47" s="1" t="s">
        <v>37</v>
      </c>
      <c r="D47" s="1" t="s">
        <v>14</v>
      </c>
      <c r="E47" s="13">
        <v>59</v>
      </c>
      <c r="F47" s="2">
        <v>696.48</v>
      </c>
      <c r="G47" s="26">
        <v>59</v>
      </c>
      <c r="H47" s="2">
        <v>862.48</v>
      </c>
      <c r="I47" s="17">
        <f t="shared" si="0"/>
        <v>166</v>
      </c>
      <c r="J47" s="61">
        <f t="shared" si="1"/>
        <v>0.23834137376521938</v>
      </c>
    </row>
    <row r="48" spans="1:10" x14ac:dyDescent="0.25">
      <c r="A48" s="60" t="s">
        <v>4</v>
      </c>
      <c r="B48" s="1" t="s">
        <v>10</v>
      </c>
      <c r="C48" s="1" t="s">
        <v>37</v>
      </c>
      <c r="D48" s="1" t="s">
        <v>14</v>
      </c>
      <c r="E48" s="13">
        <v>60</v>
      </c>
      <c r="F48" s="2">
        <v>726.18</v>
      </c>
      <c r="G48" s="26">
        <v>60</v>
      </c>
      <c r="H48" s="2">
        <v>899.26</v>
      </c>
      <c r="I48" s="17">
        <f t="shared" si="0"/>
        <v>173.08000000000004</v>
      </c>
      <c r="J48" s="61">
        <f t="shared" si="1"/>
        <v>0.23834311052356172</v>
      </c>
    </row>
    <row r="49" spans="1:12" x14ac:dyDescent="0.25">
      <c r="A49" s="60" t="s">
        <v>4</v>
      </c>
      <c r="B49" s="1" t="s">
        <v>10</v>
      </c>
      <c r="C49" s="1" t="s">
        <v>37</v>
      </c>
      <c r="D49" s="1" t="s">
        <v>14</v>
      </c>
      <c r="E49" s="13">
        <v>61</v>
      </c>
      <c r="F49" s="2">
        <v>751.87</v>
      </c>
      <c r="G49" s="26">
        <v>61</v>
      </c>
      <c r="H49" s="2">
        <v>931.07</v>
      </c>
      <c r="I49" s="17">
        <f t="shared" si="0"/>
        <v>179.20000000000005</v>
      </c>
      <c r="J49" s="61">
        <f t="shared" si="1"/>
        <v>0.23833907457406206</v>
      </c>
    </row>
    <row r="50" spans="1:12" x14ac:dyDescent="0.25">
      <c r="A50" s="60" t="s">
        <v>4</v>
      </c>
      <c r="B50" s="1" t="s">
        <v>10</v>
      </c>
      <c r="C50" s="1" t="s">
        <v>37</v>
      </c>
      <c r="D50" s="1" t="s">
        <v>14</v>
      </c>
      <c r="E50" s="13">
        <v>62</v>
      </c>
      <c r="F50" s="2">
        <v>768.73</v>
      </c>
      <c r="G50" s="26">
        <v>62</v>
      </c>
      <c r="H50" s="2">
        <v>951.94</v>
      </c>
      <c r="I50" s="17">
        <f t="shared" si="0"/>
        <v>183.21000000000004</v>
      </c>
      <c r="J50" s="61">
        <f t="shared" si="1"/>
        <v>0.23832815162670903</v>
      </c>
    </row>
    <row r="51" spans="1:12" x14ac:dyDescent="0.25">
      <c r="A51" s="60" t="s">
        <v>4</v>
      </c>
      <c r="B51" s="1" t="s">
        <v>10</v>
      </c>
      <c r="C51" s="1" t="s">
        <v>37</v>
      </c>
      <c r="D51" s="1" t="s">
        <v>14</v>
      </c>
      <c r="E51" s="13">
        <v>63</v>
      </c>
      <c r="F51" s="2">
        <v>789.87</v>
      </c>
      <c r="G51" s="26">
        <v>63</v>
      </c>
      <c r="H51" s="2">
        <v>978.12</v>
      </c>
      <c r="I51" s="17">
        <f t="shared" si="0"/>
        <v>188.25</v>
      </c>
      <c r="J51" s="61">
        <f t="shared" si="1"/>
        <v>0.23833035816020356</v>
      </c>
    </row>
    <row r="52" spans="1:12" x14ac:dyDescent="0.25">
      <c r="A52" s="60" t="s">
        <v>4</v>
      </c>
      <c r="B52" s="1" t="s">
        <v>10</v>
      </c>
      <c r="C52" s="1" t="s">
        <v>37</v>
      </c>
      <c r="D52" s="1" t="s">
        <v>14</v>
      </c>
      <c r="E52" s="13">
        <v>64</v>
      </c>
      <c r="F52" s="2">
        <v>802.71</v>
      </c>
      <c r="G52" s="66" t="s">
        <v>29</v>
      </c>
      <c r="H52" s="67">
        <v>994.02</v>
      </c>
      <c r="I52" s="68">
        <f t="shared" si="0"/>
        <v>191.30999999999995</v>
      </c>
      <c r="J52" s="69">
        <f t="shared" si="1"/>
        <v>0.23833015659453594</v>
      </c>
    </row>
    <row r="53" spans="1:12" x14ac:dyDescent="0.25">
      <c r="A53" s="60" t="s">
        <v>4</v>
      </c>
      <c r="B53" s="1" t="s">
        <v>10</v>
      </c>
      <c r="C53" s="1" t="s">
        <v>37</v>
      </c>
      <c r="D53" s="1" t="s">
        <v>14</v>
      </c>
      <c r="E53" s="13" t="s">
        <v>6</v>
      </c>
      <c r="F53" s="65">
        <v>802.71</v>
      </c>
      <c r="G53" s="70"/>
      <c r="H53" s="71"/>
      <c r="I53" s="72"/>
      <c r="J53" s="98"/>
    </row>
    <row r="54" spans="1:12" s="37" customFormat="1" ht="15" customHeight="1" x14ac:dyDescent="0.25">
      <c r="A54" s="99"/>
      <c r="B54" s="84"/>
      <c r="C54" s="92"/>
      <c r="D54" s="84"/>
      <c r="E54" s="97"/>
      <c r="F54" s="97"/>
      <c r="G54" s="94"/>
      <c r="H54" s="93"/>
      <c r="I54" s="72"/>
      <c r="J54" s="98"/>
      <c r="K54" s="44"/>
      <c r="L54" s="44"/>
    </row>
    <row r="55" spans="1:12" s="6" customFormat="1" ht="15" customHeight="1" x14ac:dyDescent="0.25">
      <c r="A55" s="56" t="s">
        <v>4</v>
      </c>
      <c r="B55" s="4" t="s">
        <v>9</v>
      </c>
      <c r="C55" s="4" t="s">
        <v>38</v>
      </c>
      <c r="D55" s="4" t="s">
        <v>13</v>
      </c>
      <c r="E55" s="122" t="s">
        <v>30</v>
      </c>
      <c r="F55" s="123"/>
      <c r="G55" s="25" t="s">
        <v>28</v>
      </c>
      <c r="H55" s="5">
        <v>283.25</v>
      </c>
      <c r="I55" s="16">
        <f>H55-F61</f>
        <v>97.4</v>
      </c>
      <c r="J55" s="57">
        <f>(H55-F61)/F61</f>
        <v>0.52407855797686309</v>
      </c>
    </row>
    <row r="56" spans="1:12" ht="15" customHeight="1" x14ac:dyDescent="0.25">
      <c r="A56" s="60" t="s">
        <v>4</v>
      </c>
      <c r="B56" s="1" t="s">
        <v>9</v>
      </c>
      <c r="C56" s="1" t="s">
        <v>38</v>
      </c>
      <c r="D56" s="1" t="s">
        <v>13</v>
      </c>
      <c r="E56" s="124"/>
      <c r="F56" s="125"/>
      <c r="G56" s="26">
        <v>15</v>
      </c>
      <c r="H56" s="2">
        <v>308.43</v>
      </c>
      <c r="I56" s="21">
        <f>H56-F61</f>
        <v>122.58000000000001</v>
      </c>
      <c r="J56" s="59">
        <f t="shared" ref="J56" si="2">(H56-F61)/F61</f>
        <v>0.65956416464891054</v>
      </c>
      <c r="K56" s="12"/>
      <c r="L56" s="12"/>
    </row>
    <row r="57" spans="1:12" ht="15" customHeight="1" x14ac:dyDescent="0.25">
      <c r="A57" s="60" t="s">
        <v>4</v>
      </c>
      <c r="B57" s="1" t="s">
        <v>9</v>
      </c>
      <c r="C57" s="1" t="s">
        <v>38</v>
      </c>
      <c r="D57" s="1" t="s">
        <v>13</v>
      </c>
      <c r="E57" s="124"/>
      <c r="F57" s="125"/>
      <c r="G57" s="26">
        <v>16</v>
      </c>
      <c r="H57" s="2">
        <v>318.05</v>
      </c>
      <c r="I57" s="21">
        <f>H57-F61</f>
        <v>132.20000000000002</v>
      </c>
      <c r="J57" s="59">
        <f>(H57-F61)/F61</f>
        <v>0.71132633844498261</v>
      </c>
      <c r="K57" s="12"/>
      <c r="L57" s="12"/>
    </row>
    <row r="58" spans="1:12" ht="15" customHeight="1" x14ac:dyDescent="0.25">
      <c r="A58" s="60" t="s">
        <v>4</v>
      </c>
      <c r="B58" s="1" t="s">
        <v>9</v>
      </c>
      <c r="C58" s="1" t="s">
        <v>38</v>
      </c>
      <c r="D58" s="1" t="s">
        <v>13</v>
      </c>
      <c r="E58" s="124"/>
      <c r="F58" s="125"/>
      <c r="G58" s="26">
        <v>17</v>
      </c>
      <c r="H58" s="2">
        <v>327.68</v>
      </c>
      <c r="I58" s="21">
        <f>H58-F61</f>
        <v>141.83000000000001</v>
      </c>
      <c r="J58" s="59">
        <f>(H58-F61)/F61</f>
        <v>0.76314231907452257</v>
      </c>
      <c r="K58" s="12"/>
      <c r="L58" s="12"/>
    </row>
    <row r="59" spans="1:12" ht="15" customHeight="1" x14ac:dyDescent="0.25">
      <c r="A59" s="60" t="s">
        <v>4</v>
      </c>
      <c r="B59" s="1" t="s">
        <v>9</v>
      </c>
      <c r="C59" s="1" t="s">
        <v>38</v>
      </c>
      <c r="D59" s="1" t="s">
        <v>13</v>
      </c>
      <c r="E59" s="124"/>
      <c r="F59" s="125"/>
      <c r="G59" s="26">
        <v>18</v>
      </c>
      <c r="H59" s="2">
        <v>338.05</v>
      </c>
      <c r="I59" s="21">
        <f>H59-F61</f>
        <v>152.20000000000002</v>
      </c>
      <c r="J59" s="59">
        <f>(H59-F61)/F61</f>
        <v>0.81894000538068346</v>
      </c>
      <c r="K59" s="12"/>
      <c r="L59" s="12"/>
    </row>
    <row r="60" spans="1:12" ht="15" customHeight="1" x14ac:dyDescent="0.25">
      <c r="A60" s="60" t="s">
        <v>4</v>
      </c>
      <c r="B60" s="1" t="s">
        <v>9</v>
      </c>
      <c r="C60" s="1" t="s">
        <v>38</v>
      </c>
      <c r="D60" s="1" t="s">
        <v>13</v>
      </c>
      <c r="E60" s="126"/>
      <c r="F60" s="127"/>
      <c r="G60" s="26">
        <v>19</v>
      </c>
      <c r="H60" s="2">
        <v>348.41</v>
      </c>
      <c r="I60" s="21">
        <f>H60-F61</f>
        <v>162.56000000000003</v>
      </c>
      <c r="J60" s="59">
        <f>(H60-F61)/F61</f>
        <v>0.87468388485337656</v>
      </c>
      <c r="K60" s="12"/>
      <c r="L60" s="12"/>
    </row>
    <row r="61" spans="1:12" x14ac:dyDescent="0.25">
      <c r="A61" s="60" t="s">
        <v>4</v>
      </c>
      <c r="B61" s="1" t="s">
        <v>9</v>
      </c>
      <c r="C61" s="1" t="s">
        <v>38</v>
      </c>
      <c r="D61" s="1" t="s">
        <v>13</v>
      </c>
      <c r="E61" s="115" t="s">
        <v>5</v>
      </c>
      <c r="F61" s="117">
        <v>185.85</v>
      </c>
      <c r="G61" s="26">
        <v>20</v>
      </c>
      <c r="H61" s="2">
        <v>359.15</v>
      </c>
      <c r="I61" s="21">
        <f>H61-F61</f>
        <v>173.29999999999998</v>
      </c>
      <c r="J61" s="59">
        <f>(H61-F61)/F61</f>
        <v>0.93247242399784769</v>
      </c>
    </row>
    <row r="62" spans="1:12" x14ac:dyDescent="0.25">
      <c r="A62" s="60" t="s">
        <v>4</v>
      </c>
      <c r="B62" s="1" t="s">
        <v>9</v>
      </c>
      <c r="C62" s="1" t="s">
        <v>38</v>
      </c>
      <c r="D62" s="1" t="s">
        <v>13</v>
      </c>
      <c r="E62" s="13">
        <v>21</v>
      </c>
      <c r="F62" s="30">
        <v>292.67</v>
      </c>
      <c r="G62" s="26">
        <v>21</v>
      </c>
      <c r="H62" s="2">
        <v>370.26</v>
      </c>
      <c r="I62" s="17">
        <f t="shared" ref="I62:I105" si="3">H62-F63</f>
        <v>77.589999999999975</v>
      </c>
      <c r="J62" s="61">
        <f>(H62-F62)/F62</f>
        <v>0.26511087573034464</v>
      </c>
      <c r="K62" s="12"/>
      <c r="L62" s="12"/>
    </row>
    <row r="63" spans="1:12" x14ac:dyDescent="0.25">
      <c r="A63" s="60" t="s">
        <v>4</v>
      </c>
      <c r="B63" s="1" t="s">
        <v>9</v>
      </c>
      <c r="C63" s="1" t="s">
        <v>38</v>
      </c>
      <c r="D63" s="1" t="s">
        <v>13</v>
      </c>
      <c r="E63" s="13">
        <v>22</v>
      </c>
      <c r="F63" s="30">
        <v>292.67</v>
      </c>
      <c r="G63" s="26">
        <v>22</v>
      </c>
      <c r="H63" s="2">
        <v>370.26</v>
      </c>
      <c r="I63" s="17">
        <f t="shared" si="3"/>
        <v>77.589999999999975</v>
      </c>
      <c r="J63" s="61">
        <f t="shared" ref="J63:J105" si="4">(H63-F63)/F63</f>
        <v>0.26511087573034464</v>
      </c>
    </row>
    <row r="64" spans="1:12" x14ac:dyDescent="0.25">
      <c r="A64" s="60" t="s">
        <v>4</v>
      </c>
      <c r="B64" s="1" t="s">
        <v>9</v>
      </c>
      <c r="C64" s="1" t="s">
        <v>38</v>
      </c>
      <c r="D64" s="1" t="s">
        <v>13</v>
      </c>
      <c r="E64" s="13">
        <v>23</v>
      </c>
      <c r="F64" s="30">
        <v>292.67</v>
      </c>
      <c r="G64" s="26">
        <v>23</v>
      </c>
      <c r="H64" s="2">
        <v>370.26</v>
      </c>
      <c r="I64" s="17">
        <f t="shared" si="3"/>
        <v>77.589999999999975</v>
      </c>
      <c r="J64" s="61">
        <f t="shared" si="4"/>
        <v>0.26511087573034464</v>
      </c>
    </row>
    <row r="65" spans="1:10" x14ac:dyDescent="0.25">
      <c r="A65" s="60" t="s">
        <v>4</v>
      </c>
      <c r="B65" s="1" t="s">
        <v>9</v>
      </c>
      <c r="C65" s="1" t="s">
        <v>38</v>
      </c>
      <c r="D65" s="1" t="s">
        <v>13</v>
      </c>
      <c r="E65" s="13">
        <v>24</v>
      </c>
      <c r="F65" s="30">
        <v>292.67</v>
      </c>
      <c r="G65" s="26">
        <v>24</v>
      </c>
      <c r="H65" s="2">
        <v>370.26</v>
      </c>
      <c r="I65" s="17">
        <f t="shared" si="3"/>
        <v>76.420000000000016</v>
      </c>
      <c r="J65" s="61">
        <f t="shared" si="4"/>
        <v>0.26511087573034464</v>
      </c>
    </row>
    <row r="66" spans="1:10" x14ac:dyDescent="0.25">
      <c r="A66" s="60" t="s">
        <v>4</v>
      </c>
      <c r="B66" s="1" t="s">
        <v>9</v>
      </c>
      <c r="C66" s="1" t="s">
        <v>38</v>
      </c>
      <c r="D66" s="1" t="s">
        <v>13</v>
      </c>
      <c r="E66" s="13">
        <v>25</v>
      </c>
      <c r="F66" s="30">
        <v>293.83999999999997</v>
      </c>
      <c r="G66" s="26">
        <v>25</v>
      </c>
      <c r="H66" s="2">
        <v>371.74</v>
      </c>
      <c r="I66" s="17">
        <f t="shared" si="3"/>
        <v>72.050000000000011</v>
      </c>
      <c r="J66" s="61">
        <f t="shared" si="4"/>
        <v>0.26511026408930044</v>
      </c>
    </row>
    <row r="67" spans="1:10" x14ac:dyDescent="0.25">
      <c r="A67" s="60" t="s">
        <v>4</v>
      </c>
      <c r="B67" s="1" t="s">
        <v>9</v>
      </c>
      <c r="C67" s="1" t="s">
        <v>38</v>
      </c>
      <c r="D67" s="1" t="s">
        <v>13</v>
      </c>
      <c r="E67" s="13">
        <v>26</v>
      </c>
      <c r="F67" s="30">
        <v>299.69</v>
      </c>
      <c r="G67" s="26">
        <v>26</v>
      </c>
      <c r="H67" s="2">
        <v>379.15</v>
      </c>
      <c r="I67" s="17">
        <f t="shared" si="3"/>
        <v>72.42999999999995</v>
      </c>
      <c r="J67" s="61">
        <f t="shared" si="4"/>
        <v>0.26514064533351123</v>
      </c>
    </row>
    <row r="68" spans="1:10" x14ac:dyDescent="0.25">
      <c r="A68" s="60" t="s">
        <v>4</v>
      </c>
      <c r="B68" s="1" t="s">
        <v>9</v>
      </c>
      <c r="C68" s="1" t="s">
        <v>38</v>
      </c>
      <c r="D68" s="1" t="s">
        <v>13</v>
      </c>
      <c r="E68" s="13">
        <v>27</v>
      </c>
      <c r="F68" s="30">
        <v>306.72000000000003</v>
      </c>
      <c r="G68" s="26">
        <v>27</v>
      </c>
      <c r="H68" s="2">
        <v>388.03</v>
      </c>
      <c r="I68" s="17">
        <f t="shared" si="3"/>
        <v>69.899999999999977</v>
      </c>
      <c r="J68" s="61">
        <f t="shared" si="4"/>
        <v>0.26509520083463728</v>
      </c>
    </row>
    <row r="69" spans="1:10" x14ac:dyDescent="0.25">
      <c r="A69" s="60" t="s">
        <v>4</v>
      </c>
      <c r="B69" s="1" t="s">
        <v>9</v>
      </c>
      <c r="C69" s="1" t="s">
        <v>38</v>
      </c>
      <c r="D69" s="1" t="s">
        <v>13</v>
      </c>
      <c r="E69" s="13">
        <v>28</v>
      </c>
      <c r="F69" s="30">
        <v>318.13</v>
      </c>
      <c r="G69" s="26">
        <v>28</v>
      </c>
      <c r="H69" s="2">
        <v>402.47</v>
      </c>
      <c r="I69" s="17">
        <f t="shared" si="3"/>
        <v>74.970000000000027</v>
      </c>
      <c r="J69" s="61">
        <f t="shared" si="4"/>
        <v>0.26511174677018839</v>
      </c>
    </row>
    <row r="70" spans="1:10" x14ac:dyDescent="0.25">
      <c r="A70" s="60" t="s">
        <v>4</v>
      </c>
      <c r="B70" s="1" t="s">
        <v>9</v>
      </c>
      <c r="C70" s="1" t="s">
        <v>38</v>
      </c>
      <c r="D70" s="1" t="s">
        <v>13</v>
      </c>
      <c r="E70" s="13">
        <v>29</v>
      </c>
      <c r="F70" s="30">
        <v>327.5</v>
      </c>
      <c r="G70" s="26">
        <v>29</v>
      </c>
      <c r="H70" s="2">
        <v>414.32</v>
      </c>
      <c r="I70" s="17">
        <f t="shared" si="3"/>
        <v>82.139999999999986</v>
      </c>
      <c r="J70" s="61">
        <f t="shared" si="4"/>
        <v>0.26509923664122137</v>
      </c>
    </row>
    <row r="71" spans="1:10" x14ac:dyDescent="0.25">
      <c r="A71" s="60" t="s">
        <v>4</v>
      </c>
      <c r="B71" s="1" t="s">
        <v>9</v>
      </c>
      <c r="C71" s="1" t="s">
        <v>38</v>
      </c>
      <c r="D71" s="1" t="s">
        <v>13</v>
      </c>
      <c r="E71" s="13">
        <v>30</v>
      </c>
      <c r="F71" s="30">
        <v>332.18</v>
      </c>
      <c r="G71" s="26">
        <v>30</v>
      </c>
      <c r="H71" s="2">
        <v>420.25</v>
      </c>
      <c r="I71" s="17">
        <f t="shared" si="3"/>
        <v>81.050000000000011</v>
      </c>
      <c r="J71" s="61">
        <f t="shared" si="4"/>
        <v>0.26512734059847071</v>
      </c>
    </row>
    <row r="72" spans="1:10" x14ac:dyDescent="0.25">
      <c r="A72" s="60" t="s">
        <v>4</v>
      </c>
      <c r="B72" s="1" t="s">
        <v>9</v>
      </c>
      <c r="C72" s="1" t="s">
        <v>38</v>
      </c>
      <c r="D72" s="1" t="s">
        <v>13</v>
      </c>
      <c r="E72" s="13">
        <v>31</v>
      </c>
      <c r="F72" s="30">
        <v>339.2</v>
      </c>
      <c r="G72" s="26">
        <v>31</v>
      </c>
      <c r="H72" s="2">
        <v>429.13</v>
      </c>
      <c r="I72" s="17">
        <f t="shared" si="3"/>
        <v>82.899999999999977</v>
      </c>
      <c r="J72" s="61">
        <f t="shared" si="4"/>
        <v>0.26512382075471702</v>
      </c>
    </row>
    <row r="73" spans="1:10" x14ac:dyDescent="0.25">
      <c r="A73" s="60" t="s">
        <v>4</v>
      </c>
      <c r="B73" s="1" t="s">
        <v>9</v>
      </c>
      <c r="C73" s="1" t="s">
        <v>38</v>
      </c>
      <c r="D73" s="1" t="s">
        <v>13</v>
      </c>
      <c r="E73" s="13">
        <v>32</v>
      </c>
      <c r="F73" s="30">
        <v>346.23</v>
      </c>
      <c r="G73" s="26">
        <v>32</v>
      </c>
      <c r="H73" s="2">
        <v>438.02</v>
      </c>
      <c r="I73" s="17">
        <f t="shared" si="3"/>
        <v>87.399999999999977</v>
      </c>
      <c r="J73" s="61">
        <f t="shared" si="4"/>
        <v>0.2651127862981254</v>
      </c>
    </row>
    <row r="74" spans="1:10" x14ac:dyDescent="0.25">
      <c r="A74" s="60" t="s">
        <v>4</v>
      </c>
      <c r="B74" s="1" t="s">
        <v>9</v>
      </c>
      <c r="C74" s="1" t="s">
        <v>38</v>
      </c>
      <c r="D74" s="1" t="s">
        <v>13</v>
      </c>
      <c r="E74" s="13">
        <v>33</v>
      </c>
      <c r="F74" s="30">
        <v>350.62</v>
      </c>
      <c r="G74" s="26">
        <v>33</v>
      </c>
      <c r="H74" s="2">
        <v>443.57</v>
      </c>
      <c r="I74" s="17">
        <f t="shared" si="3"/>
        <v>88.269999999999982</v>
      </c>
      <c r="J74" s="61">
        <f t="shared" si="4"/>
        <v>0.26510181963379154</v>
      </c>
    </row>
    <row r="75" spans="1:10" x14ac:dyDescent="0.25">
      <c r="A75" s="60" t="s">
        <v>4</v>
      </c>
      <c r="B75" s="1" t="s">
        <v>9</v>
      </c>
      <c r="C75" s="1" t="s">
        <v>38</v>
      </c>
      <c r="D75" s="1" t="s">
        <v>13</v>
      </c>
      <c r="E75" s="13">
        <v>34</v>
      </c>
      <c r="F75" s="30">
        <v>355.3</v>
      </c>
      <c r="G75" s="26">
        <v>34</v>
      </c>
      <c r="H75" s="2">
        <v>449.5</v>
      </c>
      <c r="I75" s="17">
        <f t="shared" si="3"/>
        <v>91.860000000000014</v>
      </c>
      <c r="J75" s="61">
        <f t="shared" si="4"/>
        <v>0.26512806079369544</v>
      </c>
    </row>
    <row r="76" spans="1:10" x14ac:dyDescent="0.25">
      <c r="A76" s="60" t="s">
        <v>4</v>
      </c>
      <c r="B76" s="1" t="s">
        <v>9</v>
      </c>
      <c r="C76" s="1" t="s">
        <v>38</v>
      </c>
      <c r="D76" s="1" t="s">
        <v>13</v>
      </c>
      <c r="E76" s="13">
        <v>35</v>
      </c>
      <c r="F76" s="30">
        <v>357.64</v>
      </c>
      <c r="G76" s="26">
        <v>35</v>
      </c>
      <c r="H76" s="2">
        <v>452.46</v>
      </c>
      <c r="I76" s="17">
        <f t="shared" si="3"/>
        <v>92.479999999999961</v>
      </c>
      <c r="J76" s="61">
        <f t="shared" si="4"/>
        <v>0.26512694329493347</v>
      </c>
    </row>
    <row r="77" spans="1:10" x14ac:dyDescent="0.25">
      <c r="A77" s="60" t="s">
        <v>4</v>
      </c>
      <c r="B77" s="1" t="s">
        <v>9</v>
      </c>
      <c r="C77" s="1" t="s">
        <v>38</v>
      </c>
      <c r="D77" s="1" t="s">
        <v>13</v>
      </c>
      <c r="E77" s="13">
        <v>36</v>
      </c>
      <c r="F77" s="30">
        <v>359.98</v>
      </c>
      <c r="G77" s="26">
        <v>36</v>
      </c>
      <c r="H77" s="2">
        <v>455.42</v>
      </c>
      <c r="I77" s="17">
        <f t="shared" si="3"/>
        <v>93.090000000000032</v>
      </c>
      <c r="J77" s="61">
        <f t="shared" si="4"/>
        <v>0.26512584032446246</v>
      </c>
    </row>
    <row r="78" spans="1:10" x14ac:dyDescent="0.25">
      <c r="A78" s="60" t="s">
        <v>4</v>
      </c>
      <c r="B78" s="1" t="s">
        <v>9</v>
      </c>
      <c r="C78" s="1" t="s">
        <v>38</v>
      </c>
      <c r="D78" s="1" t="s">
        <v>13</v>
      </c>
      <c r="E78" s="13">
        <v>37</v>
      </c>
      <c r="F78" s="30">
        <v>362.33</v>
      </c>
      <c r="G78" s="26">
        <v>37</v>
      </c>
      <c r="H78" s="2">
        <v>458.38</v>
      </c>
      <c r="I78" s="17">
        <f t="shared" si="3"/>
        <v>93.70999999999998</v>
      </c>
      <c r="J78" s="61">
        <f t="shared" si="4"/>
        <v>0.26508983523307489</v>
      </c>
    </row>
    <row r="79" spans="1:10" x14ac:dyDescent="0.25">
      <c r="A79" s="60" t="s">
        <v>4</v>
      </c>
      <c r="B79" s="1" t="s">
        <v>9</v>
      </c>
      <c r="C79" s="1" t="s">
        <v>38</v>
      </c>
      <c r="D79" s="1" t="s">
        <v>13</v>
      </c>
      <c r="E79" s="13">
        <v>38</v>
      </c>
      <c r="F79" s="30">
        <v>364.67</v>
      </c>
      <c r="G79" s="26">
        <v>38</v>
      </c>
      <c r="H79" s="2">
        <v>461.34</v>
      </c>
      <c r="I79" s="17">
        <f t="shared" si="3"/>
        <v>91.989999999999952</v>
      </c>
      <c r="J79" s="61">
        <f t="shared" si="4"/>
        <v>0.26508898456138413</v>
      </c>
    </row>
    <row r="80" spans="1:10" x14ac:dyDescent="0.25">
      <c r="A80" s="60" t="s">
        <v>4</v>
      </c>
      <c r="B80" s="1" t="s">
        <v>9</v>
      </c>
      <c r="C80" s="1" t="s">
        <v>38</v>
      </c>
      <c r="D80" s="1" t="s">
        <v>13</v>
      </c>
      <c r="E80" s="13">
        <v>39</v>
      </c>
      <c r="F80" s="30">
        <v>369.35</v>
      </c>
      <c r="G80" s="26">
        <v>39</v>
      </c>
      <c r="H80" s="2">
        <v>467.27</v>
      </c>
      <c r="I80" s="17">
        <f t="shared" si="3"/>
        <v>93.240000000000009</v>
      </c>
      <c r="J80" s="61">
        <f t="shared" si="4"/>
        <v>0.26511439014484894</v>
      </c>
    </row>
    <row r="81" spans="1:10" x14ac:dyDescent="0.25">
      <c r="A81" s="60" t="s">
        <v>4</v>
      </c>
      <c r="B81" s="1" t="s">
        <v>9</v>
      </c>
      <c r="C81" s="1" t="s">
        <v>38</v>
      </c>
      <c r="D81" s="1" t="s">
        <v>13</v>
      </c>
      <c r="E81" s="13">
        <v>40</v>
      </c>
      <c r="F81" s="30">
        <v>374.03</v>
      </c>
      <c r="G81" s="26">
        <v>40</v>
      </c>
      <c r="H81" s="2">
        <v>473.19</v>
      </c>
      <c r="I81" s="17">
        <f t="shared" si="3"/>
        <v>92.13</v>
      </c>
      <c r="J81" s="61">
        <f t="shared" si="4"/>
        <v>0.2651124241371014</v>
      </c>
    </row>
    <row r="82" spans="1:10" x14ac:dyDescent="0.25">
      <c r="A82" s="60" t="s">
        <v>4</v>
      </c>
      <c r="B82" s="1" t="s">
        <v>9</v>
      </c>
      <c r="C82" s="1" t="s">
        <v>38</v>
      </c>
      <c r="D82" s="1" t="s">
        <v>13</v>
      </c>
      <c r="E82" s="13">
        <v>41</v>
      </c>
      <c r="F82" s="30">
        <v>381.06</v>
      </c>
      <c r="G82" s="26">
        <v>41</v>
      </c>
      <c r="H82" s="2">
        <v>482.08</v>
      </c>
      <c r="I82" s="17">
        <f t="shared" si="3"/>
        <v>94.289999999999964</v>
      </c>
      <c r="J82" s="61">
        <f t="shared" si="4"/>
        <v>0.26510260851309503</v>
      </c>
    </row>
    <row r="83" spans="1:10" x14ac:dyDescent="0.25">
      <c r="A83" s="60" t="s">
        <v>4</v>
      </c>
      <c r="B83" s="1" t="s">
        <v>9</v>
      </c>
      <c r="C83" s="1" t="s">
        <v>38</v>
      </c>
      <c r="D83" s="1" t="s">
        <v>13</v>
      </c>
      <c r="E83" s="13">
        <v>42</v>
      </c>
      <c r="F83" s="30">
        <v>387.79</v>
      </c>
      <c r="G83" s="26">
        <v>42</v>
      </c>
      <c r="H83" s="2">
        <v>490.59</v>
      </c>
      <c r="I83" s="17">
        <f t="shared" si="3"/>
        <v>93.44</v>
      </c>
      <c r="J83" s="61">
        <f t="shared" si="4"/>
        <v>0.26509193119987606</v>
      </c>
    </row>
    <row r="84" spans="1:10" x14ac:dyDescent="0.25">
      <c r="A84" s="60" t="s">
        <v>4</v>
      </c>
      <c r="B84" s="1" t="s">
        <v>9</v>
      </c>
      <c r="C84" s="1" t="s">
        <v>38</v>
      </c>
      <c r="D84" s="1" t="s">
        <v>13</v>
      </c>
      <c r="E84" s="13">
        <v>43</v>
      </c>
      <c r="F84" s="30">
        <v>397.15</v>
      </c>
      <c r="G84" s="26">
        <v>43</v>
      </c>
      <c r="H84" s="2">
        <v>502.44</v>
      </c>
      <c r="I84" s="17">
        <f t="shared" si="3"/>
        <v>93.579999999999984</v>
      </c>
      <c r="J84" s="61">
        <f t="shared" si="4"/>
        <v>0.26511393679969791</v>
      </c>
    </row>
    <row r="85" spans="1:10" x14ac:dyDescent="0.25">
      <c r="A85" s="60" t="s">
        <v>4</v>
      </c>
      <c r="B85" s="1" t="s">
        <v>9</v>
      </c>
      <c r="C85" s="1" t="s">
        <v>38</v>
      </c>
      <c r="D85" s="1" t="s">
        <v>13</v>
      </c>
      <c r="E85" s="13">
        <v>44</v>
      </c>
      <c r="F85" s="30">
        <v>408.86</v>
      </c>
      <c r="G85" s="26">
        <v>44</v>
      </c>
      <c r="H85" s="2">
        <v>517.25</v>
      </c>
      <c r="I85" s="17">
        <f t="shared" si="3"/>
        <v>94.63</v>
      </c>
      <c r="J85" s="61">
        <f t="shared" si="4"/>
        <v>0.26510296923152177</v>
      </c>
    </row>
    <row r="86" spans="1:10" x14ac:dyDescent="0.25">
      <c r="A86" s="60" t="s">
        <v>4</v>
      </c>
      <c r="B86" s="1" t="s">
        <v>9</v>
      </c>
      <c r="C86" s="1" t="s">
        <v>38</v>
      </c>
      <c r="D86" s="1" t="s">
        <v>13</v>
      </c>
      <c r="E86" s="13">
        <v>45</v>
      </c>
      <c r="F86" s="30">
        <v>422.62</v>
      </c>
      <c r="G86" s="26">
        <v>45</v>
      </c>
      <c r="H86" s="2">
        <v>534.66</v>
      </c>
      <c r="I86" s="17">
        <f t="shared" si="3"/>
        <v>95.649999999999977</v>
      </c>
      <c r="J86" s="61">
        <f t="shared" si="4"/>
        <v>0.26510813496758306</v>
      </c>
    </row>
    <row r="87" spans="1:10" x14ac:dyDescent="0.25">
      <c r="A87" s="60" t="s">
        <v>4</v>
      </c>
      <c r="B87" s="1" t="s">
        <v>9</v>
      </c>
      <c r="C87" s="1" t="s">
        <v>38</v>
      </c>
      <c r="D87" s="1" t="s">
        <v>13</v>
      </c>
      <c r="E87" s="13">
        <v>46</v>
      </c>
      <c r="F87" s="30">
        <v>439.01</v>
      </c>
      <c r="G87" s="26">
        <v>46</v>
      </c>
      <c r="H87" s="2">
        <v>555.39</v>
      </c>
      <c r="I87" s="17">
        <f t="shared" si="3"/>
        <v>97.949999999999989</v>
      </c>
      <c r="J87" s="61">
        <f t="shared" si="4"/>
        <v>0.26509646705086443</v>
      </c>
    </row>
    <row r="88" spans="1:10" x14ac:dyDescent="0.25">
      <c r="A88" s="60" t="s">
        <v>4</v>
      </c>
      <c r="B88" s="1" t="s">
        <v>9</v>
      </c>
      <c r="C88" s="1" t="s">
        <v>38</v>
      </c>
      <c r="D88" s="1" t="s">
        <v>13</v>
      </c>
      <c r="E88" s="13">
        <v>47</v>
      </c>
      <c r="F88" s="30">
        <v>457.44</v>
      </c>
      <c r="G88" s="26">
        <v>47</v>
      </c>
      <c r="H88" s="2">
        <v>578.72</v>
      </c>
      <c r="I88" s="17">
        <f t="shared" si="3"/>
        <v>100.20000000000005</v>
      </c>
      <c r="J88" s="61">
        <f t="shared" si="4"/>
        <v>0.26512766701643936</v>
      </c>
    </row>
    <row r="89" spans="1:10" x14ac:dyDescent="0.25">
      <c r="A89" s="60" t="s">
        <v>4</v>
      </c>
      <c r="B89" s="1" t="s">
        <v>9</v>
      </c>
      <c r="C89" s="1" t="s">
        <v>38</v>
      </c>
      <c r="D89" s="1" t="s">
        <v>13</v>
      </c>
      <c r="E89" s="13">
        <v>48</v>
      </c>
      <c r="F89" s="30">
        <v>478.52</v>
      </c>
      <c r="G89" s="26">
        <v>48</v>
      </c>
      <c r="H89" s="2">
        <v>605.38</v>
      </c>
      <c r="I89" s="17">
        <f t="shared" si="3"/>
        <v>106.07999999999998</v>
      </c>
      <c r="J89" s="61">
        <f t="shared" si="4"/>
        <v>0.26510908634957792</v>
      </c>
    </row>
    <row r="90" spans="1:10" x14ac:dyDescent="0.25">
      <c r="A90" s="60" t="s">
        <v>4</v>
      </c>
      <c r="B90" s="1" t="s">
        <v>9</v>
      </c>
      <c r="C90" s="1" t="s">
        <v>38</v>
      </c>
      <c r="D90" s="1" t="s">
        <v>13</v>
      </c>
      <c r="E90" s="13">
        <v>49</v>
      </c>
      <c r="F90" s="30">
        <v>499.3</v>
      </c>
      <c r="G90" s="26">
        <v>49</v>
      </c>
      <c r="H90" s="2">
        <v>631.66</v>
      </c>
      <c r="I90" s="17">
        <f t="shared" si="3"/>
        <v>108.94999999999993</v>
      </c>
      <c r="J90" s="61">
        <f t="shared" si="4"/>
        <v>0.26509112757860998</v>
      </c>
    </row>
    <row r="91" spans="1:10" x14ac:dyDescent="0.25">
      <c r="A91" s="60" t="s">
        <v>4</v>
      </c>
      <c r="B91" s="1" t="s">
        <v>9</v>
      </c>
      <c r="C91" s="1" t="s">
        <v>38</v>
      </c>
      <c r="D91" s="1" t="s">
        <v>13</v>
      </c>
      <c r="E91" s="13">
        <v>50</v>
      </c>
      <c r="F91" s="30">
        <v>522.71</v>
      </c>
      <c r="G91" s="26">
        <v>50</v>
      </c>
      <c r="H91" s="2">
        <v>661.28</v>
      </c>
      <c r="I91" s="17">
        <f t="shared" si="3"/>
        <v>115.44999999999993</v>
      </c>
      <c r="J91" s="61">
        <f t="shared" si="4"/>
        <v>0.2650991945820817</v>
      </c>
    </row>
    <row r="92" spans="1:10" x14ac:dyDescent="0.25">
      <c r="A92" s="60" t="s">
        <v>4</v>
      </c>
      <c r="B92" s="1" t="s">
        <v>9</v>
      </c>
      <c r="C92" s="1" t="s">
        <v>38</v>
      </c>
      <c r="D92" s="1" t="s">
        <v>13</v>
      </c>
      <c r="E92" s="13">
        <v>51</v>
      </c>
      <c r="F92" s="30">
        <v>545.83000000000004</v>
      </c>
      <c r="G92" s="26">
        <v>51</v>
      </c>
      <c r="H92" s="2">
        <v>690.53</v>
      </c>
      <c r="I92" s="17">
        <f t="shared" si="3"/>
        <v>119.24000000000001</v>
      </c>
      <c r="J92" s="61">
        <f t="shared" si="4"/>
        <v>0.26510085557774382</v>
      </c>
    </row>
    <row r="93" spans="1:10" x14ac:dyDescent="0.25">
      <c r="A93" s="60" t="s">
        <v>4</v>
      </c>
      <c r="B93" s="1" t="s">
        <v>9</v>
      </c>
      <c r="C93" s="1" t="s">
        <v>38</v>
      </c>
      <c r="D93" s="1" t="s">
        <v>13</v>
      </c>
      <c r="E93" s="13">
        <v>52</v>
      </c>
      <c r="F93" s="30">
        <v>571.29</v>
      </c>
      <c r="G93" s="26">
        <v>52</v>
      </c>
      <c r="H93" s="2">
        <v>722.75</v>
      </c>
      <c r="I93" s="17">
        <f t="shared" si="3"/>
        <v>125.70000000000005</v>
      </c>
      <c r="J93" s="61">
        <f t="shared" si="4"/>
        <v>0.26511929142817142</v>
      </c>
    </row>
    <row r="94" spans="1:10" x14ac:dyDescent="0.25">
      <c r="A94" s="60" t="s">
        <v>4</v>
      </c>
      <c r="B94" s="1" t="s">
        <v>9</v>
      </c>
      <c r="C94" s="1" t="s">
        <v>38</v>
      </c>
      <c r="D94" s="1" t="s">
        <v>13</v>
      </c>
      <c r="E94" s="13">
        <v>53</v>
      </c>
      <c r="F94" s="30">
        <v>597.04999999999995</v>
      </c>
      <c r="G94" s="26">
        <v>53</v>
      </c>
      <c r="H94" s="2">
        <v>755.33</v>
      </c>
      <c r="I94" s="17">
        <f t="shared" si="3"/>
        <v>130.48000000000002</v>
      </c>
      <c r="J94" s="61">
        <f t="shared" si="4"/>
        <v>0.26510342517377122</v>
      </c>
    </row>
    <row r="95" spans="1:10" x14ac:dyDescent="0.25">
      <c r="A95" s="60" t="s">
        <v>4</v>
      </c>
      <c r="B95" s="1" t="s">
        <v>9</v>
      </c>
      <c r="C95" s="1" t="s">
        <v>38</v>
      </c>
      <c r="D95" s="1" t="s">
        <v>13</v>
      </c>
      <c r="E95" s="13">
        <v>54</v>
      </c>
      <c r="F95" s="30">
        <v>624.85</v>
      </c>
      <c r="G95" s="26">
        <v>54</v>
      </c>
      <c r="H95" s="2">
        <v>790.51</v>
      </c>
      <c r="I95" s="17">
        <f t="shared" si="3"/>
        <v>137.86000000000001</v>
      </c>
      <c r="J95" s="61">
        <f t="shared" si="4"/>
        <v>0.26511962871089056</v>
      </c>
    </row>
    <row r="96" spans="1:10" x14ac:dyDescent="0.25">
      <c r="A96" s="60" t="s">
        <v>4</v>
      </c>
      <c r="B96" s="1" t="s">
        <v>9</v>
      </c>
      <c r="C96" s="1" t="s">
        <v>38</v>
      </c>
      <c r="D96" s="1" t="s">
        <v>13</v>
      </c>
      <c r="E96" s="13">
        <v>55</v>
      </c>
      <c r="F96" s="30">
        <v>652.65</v>
      </c>
      <c r="G96" s="26">
        <v>55</v>
      </c>
      <c r="H96" s="2">
        <v>825.68</v>
      </c>
      <c r="I96" s="17">
        <f t="shared" si="3"/>
        <v>142.88</v>
      </c>
      <c r="J96" s="61">
        <f t="shared" si="4"/>
        <v>0.2651191297019842</v>
      </c>
    </row>
    <row r="97" spans="1:12" x14ac:dyDescent="0.25">
      <c r="A97" s="60" t="s">
        <v>4</v>
      </c>
      <c r="B97" s="1" t="s">
        <v>9</v>
      </c>
      <c r="C97" s="1" t="s">
        <v>38</v>
      </c>
      <c r="D97" s="1" t="s">
        <v>13</v>
      </c>
      <c r="E97" s="13">
        <v>56</v>
      </c>
      <c r="F97" s="30">
        <v>682.8</v>
      </c>
      <c r="G97" s="26">
        <v>56</v>
      </c>
      <c r="H97" s="2">
        <v>863.82</v>
      </c>
      <c r="I97" s="17">
        <f t="shared" si="3"/>
        <v>150.58000000000004</v>
      </c>
      <c r="J97" s="61">
        <f t="shared" si="4"/>
        <v>0.26511423550087887</v>
      </c>
    </row>
    <row r="98" spans="1:12" x14ac:dyDescent="0.25">
      <c r="A98" s="60" t="s">
        <v>4</v>
      </c>
      <c r="B98" s="1" t="s">
        <v>9</v>
      </c>
      <c r="C98" s="1" t="s">
        <v>38</v>
      </c>
      <c r="D98" s="1" t="s">
        <v>13</v>
      </c>
      <c r="E98" s="13">
        <v>57</v>
      </c>
      <c r="F98" s="30">
        <v>713.24</v>
      </c>
      <c r="G98" s="26">
        <v>57</v>
      </c>
      <c r="H98" s="2">
        <v>902.32</v>
      </c>
      <c r="I98" s="17">
        <f t="shared" si="3"/>
        <v>156.60000000000002</v>
      </c>
      <c r="J98" s="61">
        <f t="shared" si="4"/>
        <v>0.26510010655599803</v>
      </c>
    </row>
    <row r="99" spans="1:12" x14ac:dyDescent="0.25">
      <c r="A99" s="60" t="s">
        <v>4</v>
      </c>
      <c r="B99" s="1" t="s">
        <v>9</v>
      </c>
      <c r="C99" s="1" t="s">
        <v>38</v>
      </c>
      <c r="D99" s="1" t="s">
        <v>13</v>
      </c>
      <c r="E99" s="13">
        <v>58</v>
      </c>
      <c r="F99" s="30">
        <v>745.72</v>
      </c>
      <c r="G99" s="26">
        <v>58</v>
      </c>
      <c r="H99" s="2">
        <v>943.42</v>
      </c>
      <c r="I99" s="17">
        <f t="shared" si="3"/>
        <v>181.59999999999991</v>
      </c>
      <c r="J99" s="61">
        <f t="shared" si="4"/>
        <v>0.26511291101217604</v>
      </c>
    </row>
    <row r="100" spans="1:12" x14ac:dyDescent="0.25">
      <c r="A100" s="60" t="s">
        <v>4</v>
      </c>
      <c r="B100" s="1" t="s">
        <v>9</v>
      </c>
      <c r="C100" s="1" t="s">
        <v>38</v>
      </c>
      <c r="D100" s="1" t="s">
        <v>13</v>
      </c>
      <c r="E100" s="13">
        <v>59</v>
      </c>
      <c r="F100" s="30">
        <v>761.82</v>
      </c>
      <c r="G100" s="26">
        <v>59</v>
      </c>
      <c r="H100" s="2">
        <v>963.79</v>
      </c>
      <c r="I100" s="17">
        <f t="shared" si="3"/>
        <v>169.48000000000002</v>
      </c>
      <c r="J100" s="61">
        <f t="shared" si="4"/>
        <v>0.26511511905699497</v>
      </c>
    </row>
    <row r="101" spans="1:12" x14ac:dyDescent="0.25">
      <c r="A101" s="60" t="s">
        <v>4</v>
      </c>
      <c r="B101" s="1" t="s">
        <v>9</v>
      </c>
      <c r="C101" s="1" t="s">
        <v>38</v>
      </c>
      <c r="D101" s="1" t="s">
        <v>13</v>
      </c>
      <c r="E101" s="13">
        <v>60</v>
      </c>
      <c r="F101" s="30">
        <v>794.31</v>
      </c>
      <c r="G101" s="26">
        <v>60</v>
      </c>
      <c r="H101" s="2">
        <v>1004.89</v>
      </c>
      <c r="I101" s="17">
        <f t="shared" si="3"/>
        <v>182.49</v>
      </c>
      <c r="J101" s="61">
        <f t="shared" si="4"/>
        <v>0.26511059913635743</v>
      </c>
    </row>
    <row r="102" spans="1:12" x14ac:dyDescent="0.25">
      <c r="A102" s="60" t="s">
        <v>4</v>
      </c>
      <c r="B102" s="1" t="s">
        <v>9</v>
      </c>
      <c r="C102" s="1" t="s">
        <v>38</v>
      </c>
      <c r="D102" s="1" t="s">
        <v>13</v>
      </c>
      <c r="E102" s="13">
        <v>61</v>
      </c>
      <c r="F102" s="30">
        <v>822.4</v>
      </c>
      <c r="G102" s="26">
        <v>61</v>
      </c>
      <c r="H102" s="2">
        <v>1040.43</v>
      </c>
      <c r="I102" s="17">
        <f t="shared" si="3"/>
        <v>199.59000000000003</v>
      </c>
      <c r="J102" s="61">
        <f t="shared" si="4"/>
        <v>0.26511429961089505</v>
      </c>
    </row>
    <row r="103" spans="1:12" x14ac:dyDescent="0.25">
      <c r="A103" s="60" t="s">
        <v>4</v>
      </c>
      <c r="B103" s="1" t="s">
        <v>9</v>
      </c>
      <c r="C103" s="1" t="s">
        <v>38</v>
      </c>
      <c r="D103" s="1" t="s">
        <v>13</v>
      </c>
      <c r="E103" s="13">
        <v>62</v>
      </c>
      <c r="F103" s="30">
        <v>840.84</v>
      </c>
      <c r="G103" s="26">
        <v>62</v>
      </c>
      <c r="H103" s="2">
        <v>1063.76</v>
      </c>
      <c r="I103" s="17">
        <f t="shared" si="3"/>
        <v>199.79999999999995</v>
      </c>
      <c r="J103" s="61">
        <f t="shared" si="4"/>
        <v>0.2651158365444079</v>
      </c>
    </row>
    <row r="104" spans="1:12" x14ac:dyDescent="0.25">
      <c r="A104" s="60" t="s">
        <v>4</v>
      </c>
      <c r="B104" s="1" t="s">
        <v>9</v>
      </c>
      <c r="C104" s="1" t="s">
        <v>38</v>
      </c>
      <c r="D104" s="1" t="s">
        <v>13</v>
      </c>
      <c r="E104" s="13">
        <v>63</v>
      </c>
      <c r="F104" s="30">
        <v>863.96</v>
      </c>
      <c r="G104" s="26">
        <v>63</v>
      </c>
      <c r="H104" s="2">
        <v>1093.01</v>
      </c>
      <c r="I104" s="17">
        <f t="shared" si="3"/>
        <v>215</v>
      </c>
      <c r="J104" s="61">
        <f t="shared" si="4"/>
        <v>0.26511644057595252</v>
      </c>
    </row>
    <row r="105" spans="1:12" x14ac:dyDescent="0.25">
      <c r="A105" s="60" t="s">
        <v>4</v>
      </c>
      <c r="B105" s="1" t="s">
        <v>9</v>
      </c>
      <c r="C105" s="1" t="s">
        <v>38</v>
      </c>
      <c r="D105" s="1" t="s">
        <v>13</v>
      </c>
      <c r="E105" s="13">
        <v>64</v>
      </c>
      <c r="F105" s="30">
        <v>878.01</v>
      </c>
      <c r="G105" s="26" t="s">
        <v>29</v>
      </c>
      <c r="H105" s="2">
        <v>1110.78</v>
      </c>
      <c r="I105" s="17">
        <f t="shared" si="3"/>
        <v>232.76999999999998</v>
      </c>
      <c r="J105" s="61">
        <f t="shared" si="4"/>
        <v>0.26511087573034475</v>
      </c>
    </row>
    <row r="106" spans="1:12" x14ac:dyDescent="0.25">
      <c r="A106" s="60" t="s">
        <v>4</v>
      </c>
      <c r="B106" s="1" t="s">
        <v>9</v>
      </c>
      <c r="C106" s="1" t="s">
        <v>38</v>
      </c>
      <c r="D106" s="1" t="s">
        <v>13</v>
      </c>
      <c r="E106" s="13" t="s">
        <v>6</v>
      </c>
      <c r="F106" s="30">
        <v>878.01</v>
      </c>
      <c r="G106" s="70"/>
      <c r="H106" s="71"/>
      <c r="I106" s="72"/>
      <c r="J106" s="98"/>
    </row>
    <row r="107" spans="1:12" s="37" customFormat="1" ht="15" customHeight="1" x14ac:dyDescent="0.25">
      <c r="A107" s="99"/>
      <c r="B107" s="84"/>
      <c r="C107" s="92"/>
      <c r="D107" s="84"/>
      <c r="E107" s="97"/>
      <c r="F107" s="97"/>
      <c r="G107" s="94"/>
      <c r="H107" s="93"/>
      <c r="I107" s="72"/>
      <c r="J107" s="98"/>
      <c r="K107" s="44"/>
      <c r="L107" s="44"/>
    </row>
    <row r="108" spans="1:12" x14ac:dyDescent="0.25">
      <c r="A108" s="56" t="s">
        <v>4</v>
      </c>
      <c r="B108" s="4" t="s">
        <v>7</v>
      </c>
      <c r="C108" s="4" t="s">
        <v>39</v>
      </c>
      <c r="D108" s="4" t="s">
        <v>11</v>
      </c>
      <c r="E108" s="122" t="s">
        <v>30</v>
      </c>
      <c r="F108" s="123"/>
      <c r="G108" s="25" t="s">
        <v>28</v>
      </c>
      <c r="H108" s="5">
        <v>422.67</v>
      </c>
      <c r="I108" s="16">
        <f>H108-F114</f>
        <v>140.88</v>
      </c>
      <c r="J108" s="57">
        <f>(H108-F114)/F114</f>
        <v>0.49994676887043538</v>
      </c>
      <c r="K108" s="19"/>
    </row>
    <row r="109" spans="1:12" s="6" customFormat="1" x14ac:dyDescent="0.25">
      <c r="A109" s="58" t="s">
        <v>4</v>
      </c>
      <c r="B109" s="7" t="s">
        <v>7</v>
      </c>
      <c r="C109" s="7" t="s">
        <v>39</v>
      </c>
      <c r="D109" s="7" t="s">
        <v>11</v>
      </c>
      <c r="E109" s="124"/>
      <c r="F109" s="125"/>
      <c r="G109" s="24">
        <v>15</v>
      </c>
      <c r="H109" s="20">
        <v>460.24</v>
      </c>
      <c r="I109" s="21">
        <f>H109-F114</f>
        <v>178.45</v>
      </c>
      <c r="J109" s="59">
        <f>(H109-F114)/F114</f>
        <v>0.63327300471982673</v>
      </c>
    </row>
    <row r="110" spans="1:12" x14ac:dyDescent="0.25">
      <c r="A110" s="60" t="s">
        <v>4</v>
      </c>
      <c r="B110" s="1" t="s">
        <v>7</v>
      </c>
      <c r="C110" s="1" t="s">
        <v>39</v>
      </c>
      <c r="D110" s="1" t="s">
        <v>11</v>
      </c>
      <c r="E110" s="124"/>
      <c r="F110" s="125"/>
      <c r="G110" s="24">
        <v>16</v>
      </c>
      <c r="H110" s="20">
        <v>474.61</v>
      </c>
      <c r="I110" s="21">
        <f>H110-F114</f>
        <v>192.82</v>
      </c>
      <c r="J110" s="59">
        <f>(H110-F114)/F114</f>
        <v>0.68426842684268419</v>
      </c>
    </row>
    <row r="111" spans="1:12" x14ac:dyDescent="0.25">
      <c r="A111" s="60" t="s">
        <v>4</v>
      </c>
      <c r="B111" s="1" t="s">
        <v>7</v>
      </c>
      <c r="C111" s="1" t="s">
        <v>39</v>
      </c>
      <c r="D111" s="1" t="s">
        <v>11</v>
      </c>
      <c r="E111" s="124"/>
      <c r="F111" s="125"/>
      <c r="G111" s="24">
        <v>17</v>
      </c>
      <c r="H111" s="20">
        <v>488.97</v>
      </c>
      <c r="I111" s="21">
        <f>H111-F114</f>
        <v>207.18</v>
      </c>
      <c r="J111" s="59">
        <f>(H111-F114)/F114</f>
        <v>0.73522836154583193</v>
      </c>
    </row>
    <row r="112" spans="1:12" x14ac:dyDescent="0.25">
      <c r="A112" s="60" t="s">
        <v>4</v>
      </c>
      <c r="B112" s="1" t="s">
        <v>7</v>
      </c>
      <c r="C112" s="1" t="s">
        <v>39</v>
      </c>
      <c r="D112" s="1" t="s">
        <v>11</v>
      </c>
      <c r="E112" s="124"/>
      <c r="F112" s="125"/>
      <c r="G112" s="24">
        <v>18</v>
      </c>
      <c r="H112" s="20">
        <v>504.44</v>
      </c>
      <c r="I112" s="21">
        <f>H112-F114</f>
        <v>222.64999999999998</v>
      </c>
      <c r="J112" s="59">
        <f>(H112-F114)/F114</f>
        <v>0.79012739983675773</v>
      </c>
    </row>
    <row r="113" spans="1:10" x14ac:dyDescent="0.25">
      <c r="A113" s="60" t="s">
        <v>4</v>
      </c>
      <c r="B113" s="1" t="s">
        <v>7</v>
      </c>
      <c r="C113" s="1" t="s">
        <v>39</v>
      </c>
      <c r="D113" s="1" t="s">
        <v>11</v>
      </c>
      <c r="E113" s="126"/>
      <c r="F113" s="127"/>
      <c r="G113" s="24">
        <v>19</v>
      </c>
      <c r="H113" s="20">
        <v>519.91</v>
      </c>
      <c r="I113" s="21">
        <f>H113-F114</f>
        <v>238.11999999999995</v>
      </c>
      <c r="J113" s="59">
        <f>(H113-F114)/F114</f>
        <v>0.84502643812768352</v>
      </c>
    </row>
    <row r="114" spans="1:10" x14ac:dyDescent="0.25">
      <c r="A114" s="60" t="s">
        <v>4</v>
      </c>
      <c r="B114" s="1" t="s">
        <v>7</v>
      </c>
      <c r="C114" s="1" t="s">
        <v>39</v>
      </c>
      <c r="D114" s="1" t="s">
        <v>11</v>
      </c>
      <c r="E114" s="115" t="s">
        <v>5</v>
      </c>
      <c r="F114" s="5">
        <v>281.79000000000002</v>
      </c>
      <c r="G114" s="24">
        <v>20</v>
      </c>
      <c r="H114" s="20">
        <v>535.92999999999995</v>
      </c>
      <c r="I114" s="21">
        <f>H114-F114</f>
        <v>254.13999999999993</v>
      </c>
      <c r="J114" s="59">
        <f>(H114-F114)/F114</f>
        <v>0.90187728450264348</v>
      </c>
    </row>
    <row r="115" spans="1:10" x14ac:dyDescent="0.25">
      <c r="A115" s="60" t="s">
        <v>4</v>
      </c>
      <c r="B115" s="1" t="s">
        <v>7</v>
      </c>
      <c r="C115" s="1" t="s">
        <v>39</v>
      </c>
      <c r="D115" s="1" t="s">
        <v>11</v>
      </c>
      <c r="E115" s="23">
        <v>21</v>
      </c>
      <c r="F115" s="20">
        <v>443.77</v>
      </c>
      <c r="G115" s="24">
        <v>21</v>
      </c>
      <c r="H115" s="20">
        <v>552.51</v>
      </c>
      <c r="I115" s="21">
        <f t="shared" ref="I115:I158" si="5">H115-F115</f>
        <v>108.74000000000001</v>
      </c>
      <c r="J115" s="59">
        <f>(H115-F115)/F115</f>
        <v>0.24503684340987453</v>
      </c>
    </row>
    <row r="116" spans="1:10" x14ac:dyDescent="0.25">
      <c r="A116" s="60" t="s">
        <v>4</v>
      </c>
      <c r="B116" s="1" t="s">
        <v>7</v>
      </c>
      <c r="C116" s="1" t="s">
        <v>39</v>
      </c>
      <c r="D116" s="1" t="s">
        <v>11</v>
      </c>
      <c r="E116" s="13">
        <v>22</v>
      </c>
      <c r="F116" s="20">
        <v>443.77</v>
      </c>
      <c r="G116" s="24">
        <v>22</v>
      </c>
      <c r="H116" s="20">
        <v>552.51</v>
      </c>
      <c r="I116" s="21">
        <f t="shared" si="5"/>
        <v>108.74000000000001</v>
      </c>
      <c r="J116" s="59">
        <f t="shared" ref="J116:J158" si="6">(H116-F116)/F116</f>
        <v>0.24503684340987453</v>
      </c>
    </row>
    <row r="117" spans="1:10" x14ac:dyDescent="0.25">
      <c r="A117" s="60" t="s">
        <v>4</v>
      </c>
      <c r="B117" s="1" t="s">
        <v>7</v>
      </c>
      <c r="C117" s="1" t="s">
        <v>39</v>
      </c>
      <c r="D117" s="1" t="s">
        <v>11</v>
      </c>
      <c r="E117" s="13">
        <v>23</v>
      </c>
      <c r="F117" s="20">
        <v>443.77</v>
      </c>
      <c r="G117" s="24">
        <v>23</v>
      </c>
      <c r="H117" s="20">
        <v>552.51</v>
      </c>
      <c r="I117" s="21">
        <f t="shared" si="5"/>
        <v>108.74000000000001</v>
      </c>
      <c r="J117" s="59">
        <f t="shared" si="6"/>
        <v>0.24503684340987453</v>
      </c>
    </row>
    <row r="118" spans="1:10" x14ac:dyDescent="0.25">
      <c r="A118" s="60" t="s">
        <v>4</v>
      </c>
      <c r="B118" s="1" t="s">
        <v>7</v>
      </c>
      <c r="C118" s="1" t="s">
        <v>39</v>
      </c>
      <c r="D118" s="1" t="s">
        <v>11</v>
      </c>
      <c r="E118" s="13">
        <v>24</v>
      </c>
      <c r="F118" s="20">
        <v>443.77</v>
      </c>
      <c r="G118" s="24">
        <v>24</v>
      </c>
      <c r="H118" s="20">
        <v>552.51</v>
      </c>
      <c r="I118" s="21">
        <f t="shared" si="5"/>
        <v>108.74000000000001</v>
      </c>
      <c r="J118" s="59">
        <f t="shared" si="6"/>
        <v>0.24503684340987453</v>
      </c>
    </row>
    <row r="119" spans="1:10" x14ac:dyDescent="0.25">
      <c r="A119" s="60" t="s">
        <v>4</v>
      </c>
      <c r="B119" s="1" t="s">
        <v>7</v>
      </c>
      <c r="C119" s="1" t="s">
        <v>39</v>
      </c>
      <c r="D119" s="1" t="s">
        <v>11</v>
      </c>
      <c r="E119" s="13">
        <v>25</v>
      </c>
      <c r="F119" s="20">
        <v>445.55</v>
      </c>
      <c r="G119" s="24">
        <v>25</v>
      </c>
      <c r="H119" s="20">
        <v>554.72</v>
      </c>
      <c r="I119" s="21">
        <f t="shared" si="5"/>
        <v>109.17000000000002</v>
      </c>
      <c r="J119" s="59">
        <f t="shared" si="6"/>
        <v>0.24502300527438001</v>
      </c>
    </row>
    <row r="120" spans="1:10" x14ac:dyDescent="0.25">
      <c r="A120" s="60" t="s">
        <v>4</v>
      </c>
      <c r="B120" s="1" t="s">
        <v>7</v>
      </c>
      <c r="C120" s="1" t="s">
        <v>39</v>
      </c>
      <c r="D120" s="1" t="s">
        <v>11</v>
      </c>
      <c r="E120" s="13">
        <v>26</v>
      </c>
      <c r="F120" s="20">
        <v>454.42</v>
      </c>
      <c r="G120" s="24">
        <v>26</v>
      </c>
      <c r="H120" s="20">
        <v>565.77</v>
      </c>
      <c r="I120" s="21">
        <f t="shared" si="5"/>
        <v>111.34999999999997</v>
      </c>
      <c r="J120" s="59">
        <f t="shared" si="6"/>
        <v>0.24503763038598644</v>
      </c>
    </row>
    <row r="121" spans="1:10" x14ac:dyDescent="0.25">
      <c r="A121" s="60" t="s">
        <v>4</v>
      </c>
      <c r="B121" s="1" t="s">
        <v>7</v>
      </c>
      <c r="C121" s="1" t="s">
        <v>39</v>
      </c>
      <c r="D121" s="1" t="s">
        <v>11</v>
      </c>
      <c r="E121" s="13">
        <v>27</v>
      </c>
      <c r="F121" s="20">
        <v>465.07</v>
      </c>
      <c r="G121" s="24">
        <v>27</v>
      </c>
      <c r="H121" s="20">
        <v>579.03</v>
      </c>
      <c r="I121" s="21">
        <f t="shared" si="5"/>
        <v>113.95999999999998</v>
      </c>
      <c r="J121" s="59">
        <f t="shared" si="6"/>
        <v>0.24503838131894121</v>
      </c>
    </row>
    <row r="122" spans="1:10" x14ac:dyDescent="0.25">
      <c r="A122" s="60" t="s">
        <v>4</v>
      </c>
      <c r="B122" s="1" t="s">
        <v>7</v>
      </c>
      <c r="C122" s="1" t="s">
        <v>39</v>
      </c>
      <c r="D122" s="1" t="s">
        <v>11</v>
      </c>
      <c r="E122" s="13">
        <v>28</v>
      </c>
      <c r="F122" s="20">
        <v>482.38</v>
      </c>
      <c r="G122" s="24">
        <v>28</v>
      </c>
      <c r="H122" s="20">
        <v>600.58000000000004</v>
      </c>
      <c r="I122" s="21">
        <f t="shared" si="5"/>
        <v>118.20000000000005</v>
      </c>
      <c r="J122" s="59">
        <f t="shared" si="6"/>
        <v>0.24503503462000922</v>
      </c>
    </row>
    <row r="123" spans="1:10" x14ac:dyDescent="0.25">
      <c r="A123" s="60" t="s">
        <v>4</v>
      </c>
      <c r="B123" s="1" t="s">
        <v>7</v>
      </c>
      <c r="C123" s="1" t="s">
        <v>39</v>
      </c>
      <c r="D123" s="1" t="s">
        <v>11</v>
      </c>
      <c r="E123" s="13">
        <v>29</v>
      </c>
      <c r="F123" s="20">
        <v>496.58</v>
      </c>
      <c r="G123" s="24">
        <v>29</v>
      </c>
      <c r="H123" s="20">
        <v>618.26</v>
      </c>
      <c r="I123" s="21">
        <f t="shared" si="5"/>
        <v>121.68</v>
      </c>
      <c r="J123" s="59">
        <f t="shared" si="6"/>
        <v>0.2450360465584599</v>
      </c>
    </row>
    <row r="124" spans="1:10" x14ac:dyDescent="0.25">
      <c r="A124" s="60" t="s">
        <v>4</v>
      </c>
      <c r="B124" s="1" t="s">
        <v>7</v>
      </c>
      <c r="C124" s="1" t="s">
        <v>39</v>
      </c>
      <c r="D124" s="1" t="s">
        <v>11</v>
      </c>
      <c r="E124" s="13">
        <v>30</v>
      </c>
      <c r="F124" s="20">
        <v>503.68</v>
      </c>
      <c r="G124" s="24">
        <v>30</v>
      </c>
      <c r="H124" s="20">
        <v>627.1</v>
      </c>
      <c r="I124" s="21">
        <f t="shared" si="5"/>
        <v>123.42000000000002</v>
      </c>
      <c r="J124" s="59">
        <f t="shared" si="6"/>
        <v>0.24503653113087678</v>
      </c>
    </row>
    <row r="125" spans="1:10" x14ac:dyDescent="0.25">
      <c r="A125" s="60" t="s">
        <v>4</v>
      </c>
      <c r="B125" s="1" t="s">
        <v>7</v>
      </c>
      <c r="C125" s="1" t="s">
        <v>39</v>
      </c>
      <c r="D125" s="1" t="s">
        <v>11</v>
      </c>
      <c r="E125" s="13">
        <v>31</v>
      </c>
      <c r="F125" s="20">
        <v>514.33000000000004</v>
      </c>
      <c r="G125" s="24">
        <v>31</v>
      </c>
      <c r="H125" s="20">
        <v>640.36</v>
      </c>
      <c r="I125" s="21">
        <f t="shared" si="5"/>
        <v>126.02999999999997</v>
      </c>
      <c r="J125" s="59">
        <f t="shared" si="6"/>
        <v>0.24503723290494422</v>
      </c>
    </row>
    <row r="126" spans="1:10" x14ac:dyDescent="0.25">
      <c r="A126" s="60" t="s">
        <v>4</v>
      </c>
      <c r="B126" s="1" t="s">
        <v>7</v>
      </c>
      <c r="C126" s="1" t="s">
        <v>39</v>
      </c>
      <c r="D126" s="1" t="s">
        <v>11</v>
      </c>
      <c r="E126" s="13">
        <v>32</v>
      </c>
      <c r="F126" s="20">
        <v>524.98</v>
      </c>
      <c r="G126" s="24">
        <v>32</v>
      </c>
      <c r="H126" s="20">
        <v>653.62</v>
      </c>
      <c r="I126" s="21">
        <f t="shared" si="5"/>
        <v>128.63999999999999</v>
      </c>
      <c r="J126" s="59">
        <f t="shared" si="6"/>
        <v>0.24503790620595067</v>
      </c>
    </row>
    <row r="127" spans="1:10" x14ac:dyDescent="0.25">
      <c r="A127" s="60" t="s">
        <v>4</v>
      </c>
      <c r="B127" s="1" t="s">
        <v>7</v>
      </c>
      <c r="C127" s="1" t="s">
        <v>39</v>
      </c>
      <c r="D127" s="1" t="s">
        <v>11</v>
      </c>
      <c r="E127" s="13">
        <v>33</v>
      </c>
      <c r="F127" s="20">
        <v>531.64</v>
      </c>
      <c r="G127" s="24">
        <v>33</v>
      </c>
      <c r="H127" s="20">
        <v>661.91</v>
      </c>
      <c r="I127" s="21">
        <f t="shared" si="5"/>
        <v>130.26999999999998</v>
      </c>
      <c r="J127" s="59">
        <f t="shared" si="6"/>
        <v>0.24503423369197197</v>
      </c>
    </row>
    <row r="128" spans="1:10" x14ac:dyDescent="0.25">
      <c r="A128" s="60" t="s">
        <v>4</v>
      </c>
      <c r="B128" s="1" t="s">
        <v>7</v>
      </c>
      <c r="C128" s="1" t="s">
        <v>39</v>
      </c>
      <c r="D128" s="1" t="s">
        <v>11</v>
      </c>
      <c r="E128" s="13">
        <v>34</v>
      </c>
      <c r="F128" s="20">
        <v>538.74</v>
      </c>
      <c r="G128" s="24">
        <v>34</v>
      </c>
      <c r="H128" s="20">
        <v>670.75</v>
      </c>
      <c r="I128" s="21">
        <f t="shared" si="5"/>
        <v>132.01</v>
      </c>
      <c r="J128" s="59">
        <f t="shared" si="6"/>
        <v>0.24503471062107879</v>
      </c>
    </row>
    <row r="129" spans="1:10" x14ac:dyDescent="0.25">
      <c r="A129" s="60" t="s">
        <v>4</v>
      </c>
      <c r="B129" s="1" t="s">
        <v>7</v>
      </c>
      <c r="C129" s="1" t="s">
        <v>39</v>
      </c>
      <c r="D129" s="1" t="s">
        <v>11</v>
      </c>
      <c r="E129" s="13">
        <v>35</v>
      </c>
      <c r="F129" s="20">
        <v>542.29</v>
      </c>
      <c r="G129" s="24">
        <v>35</v>
      </c>
      <c r="H129" s="20">
        <v>675.17</v>
      </c>
      <c r="I129" s="21">
        <f t="shared" si="5"/>
        <v>132.88</v>
      </c>
      <c r="J129" s="59">
        <f t="shared" si="6"/>
        <v>0.2450349444024415</v>
      </c>
    </row>
    <row r="130" spans="1:10" x14ac:dyDescent="0.25">
      <c r="A130" s="60" t="s">
        <v>4</v>
      </c>
      <c r="B130" s="1" t="s">
        <v>7</v>
      </c>
      <c r="C130" s="1" t="s">
        <v>39</v>
      </c>
      <c r="D130" s="1" t="s">
        <v>11</v>
      </c>
      <c r="E130" s="13">
        <v>36</v>
      </c>
      <c r="F130" s="20">
        <v>545.84</v>
      </c>
      <c r="G130" s="24">
        <v>36</v>
      </c>
      <c r="H130" s="20">
        <v>679.59</v>
      </c>
      <c r="I130" s="21">
        <f t="shared" si="5"/>
        <v>133.75</v>
      </c>
      <c r="J130" s="59">
        <f t="shared" si="6"/>
        <v>0.24503517514289899</v>
      </c>
    </row>
    <row r="131" spans="1:10" x14ac:dyDescent="0.25">
      <c r="A131" s="60" t="s">
        <v>4</v>
      </c>
      <c r="B131" s="1" t="s">
        <v>7</v>
      </c>
      <c r="C131" s="1" t="s">
        <v>39</v>
      </c>
      <c r="D131" s="1" t="s">
        <v>11</v>
      </c>
      <c r="E131" s="13">
        <v>37</v>
      </c>
      <c r="F131" s="20">
        <v>549.39</v>
      </c>
      <c r="G131" s="24">
        <v>37</v>
      </c>
      <c r="H131" s="20">
        <v>684.01</v>
      </c>
      <c r="I131" s="21">
        <f t="shared" si="5"/>
        <v>134.62</v>
      </c>
      <c r="J131" s="59">
        <f t="shared" si="6"/>
        <v>0.24503540290139975</v>
      </c>
    </row>
    <row r="132" spans="1:10" x14ac:dyDescent="0.25">
      <c r="A132" s="60" t="s">
        <v>4</v>
      </c>
      <c r="B132" s="1" t="s">
        <v>7</v>
      </c>
      <c r="C132" s="1" t="s">
        <v>39</v>
      </c>
      <c r="D132" s="1" t="s">
        <v>11</v>
      </c>
      <c r="E132" s="13">
        <v>38</v>
      </c>
      <c r="F132" s="20">
        <v>552.94000000000005</v>
      </c>
      <c r="G132" s="24">
        <v>38</v>
      </c>
      <c r="H132" s="20">
        <v>688.43</v>
      </c>
      <c r="I132" s="21">
        <f t="shared" si="5"/>
        <v>135.4899999999999</v>
      </c>
      <c r="J132" s="59">
        <f t="shared" si="6"/>
        <v>0.24503562773537796</v>
      </c>
    </row>
    <row r="133" spans="1:10" x14ac:dyDescent="0.25">
      <c r="A133" s="60" t="s">
        <v>4</v>
      </c>
      <c r="B133" s="1" t="s">
        <v>7</v>
      </c>
      <c r="C133" s="1" t="s">
        <v>39</v>
      </c>
      <c r="D133" s="1" t="s">
        <v>11</v>
      </c>
      <c r="E133" s="13">
        <v>39</v>
      </c>
      <c r="F133" s="20">
        <v>560.04</v>
      </c>
      <c r="G133" s="24">
        <v>39</v>
      </c>
      <c r="H133" s="20">
        <v>697.27</v>
      </c>
      <c r="I133" s="21">
        <f t="shared" si="5"/>
        <v>137.23000000000002</v>
      </c>
      <c r="J133" s="59">
        <f t="shared" si="6"/>
        <v>0.2450360688522249</v>
      </c>
    </row>
    <row r="134" spans="1:10" x14ac:dyDescent="0.25">
      <c r="A134" s="60" t="s">
        <v>4</v>
      </c>
      <c r="B134" s="1" t="s">
        <v>7</v>
      </c>
      <c r="C134" s="1" t="s">
        <v>39</v>
      </c>
      <c r="D134" s="1" t="s">
        <v>11</v>
      </c>
      <c r="E134" s="13">
        <v>40</v>
      </c>
      <c r="F134" s="20">
        <v>567.14</v>
      </c>
      <c r="G134" s="24">
        <v>40</v>
      </c>
      <c r="H134" s="20">
        <v>706.11</v>
      </c>
      <c r="I134" s="21">
        <f t="shared" si="5"/>
        <v>138.97000000000003</v>
      </c>
      <c r="J134" s="59">
        <f t="shared" si="6"/>
        <v>0.24503649892442789</v>
      </c>
    </row>
    <row r="135" spans="1:10" x14ac:dyDescent="0.25">
      <c r="A135" s="60" t="s">
        <v>4</v>
      </c>
      <c r="B135" s="1" t="s">
        <v>7</v>
      </c>
      <c r="C135" s="1" t="s">
        <v>39</v>
      </c>
      <c r="D135" s="1" t="s">
        <v>11</v>
      </c>
      <c r="E135" s="13">
        <v>41</v>
      </c>
      <c r="F135" s="20">
        <v>577.79</v>
      </c>
      <c r="G135" s="24">
        <v>41</v>
      </c>
      <c r="H135" s="20">
        <v>719.37</v>
      </c>
      <c r="I135" s="21">
        <f t="shared" si="5"/>
        <v>141.58000000000004</v>
      </c>
      <c r="J135" s="59">
        <f t="shared" si="6"/>
        <v>0.24503712421468016</v>
      </c>
    </row>
    <row r="136" spans="1:10" x14ac:dyDescent="0.25">
      <c r="A136" s="60" t="s">
        <v>4</v>
      </c>
      <c r="B136" s="1" t="s">
        <v>7</v>
      </c>
      <c r="C136" s="1" t="s">
        <v>39</v>
      </c>
      <c r="D136" s="1" t="s">
        <v>11</v>
      </c>
      <c r="E136" s="13">
        <v>42</v>
      </c>
      <c r="F136" s="20">
        <v>588</v>
      </c>
      <c r="G136" s="24">
        <v>42</v>
      </c>
      <c r="H136" s="20">
        <v>732.08</v>
      </c>
      <c r="I136" s="21">
        <f t="shared" si="5"/>
        <v>144.08000000000004</v>
      </c>
      <c r="J136" s="59">
        <f t="shared" si="6"/>
        <v>0.24503401360544225</v>
      </c>
    </row>
    <row r="137" spans="1:10" x14ac:dyDescent="0.25">
      <c r="A137" s="60" t="s">
        <v>4</v>
      </c>
      <c r="B137" s="1" t="s">
        <v>7</v>
      </c>
      <c r="C137" s="1" t="s">
        <v>39</v>
      </c>
      <c r="D137" s="1" t="s">
        <v>11</v>
      </c>
      <c r="E137" s="13">
        <v>43</v>
      </c>
      <c r="F137" s="20">
        <v>602.20000000000005</v>
      </c>
      <c r="G137" s="24">
        <v>43</v>
      </c>
      <c r="H137" s="20">
        <v>749.76</v>
      </c>
      <c r="I137" s="21">
        <f t="shared" si="5"/>
        <v>147.55999999999995</v>
      </c>
      <c r="J137" s="59">
        <f t="shared" si="6"/>
        <v>0.24503487213550304</v>
      </c>
    </row>
    <row r="138" spans="1:10" x14ac:dyDescent="0.25">
      <c r="A138" s="60" t="s">
        <v>4</v>
      </c>
      <c r="B138" s="1" t="s">
        <v>7</v>
      </c>
      <c r="C138" s="1" t="s">
        <v>39</v>
      </c>
      <c r="D138" s="1" t="s">
        <v>11</v>
      </c>
      <c r="E138" s="13">
        <v>44</v>
      </c>
      <c r="F138" s="20">
        <v>619.95000000000005</v>
      </c>
      <c r="G138" s="24">
        <v>44</v>
      </c>
      <c r="H138" s="20">
        <v>771.86</v>
      </c>
      <c r="I138" s="21">
        <f t="shared" si="5"/>
        <v>151.90999999999997</v>
      </c>
      <c r="J138" s="59">
        <f t="shared" si="6"/>
        <v>0.24503588999112824</v>
      </c>
    </row>
    <row r="139" spans="1:10" x14ac:dyDescent="0.25">
      <c r="A139" s="60" t="s">
        <v>4</v>
      </c>
      <c r="B139" s="1" t="s">
        <v>7</v>
      </c>
      <c r="C139" s="1" t="s">
        <v>39</v>
      </c>
      <c r="D139" s="1" t="s">
        <v>11</v>
      </c>
      <c r="E139" s="13">
        <v>45</v>
      </c>
      <c r="F139" s="20">
        <v>640.79999999999995</v>
      </c>
      <c r="G139" s="24">
        <v>45</v>
      </c>
      <c r="H139" s="20">
        <v>797.82</v>
      </c>
      <c r="I139" s="21">
        <f t="shared" si="5"/>
        <v>157.0200000000001</v>
      </c>
      <c r="J139" s="59">
        <f t="shared" si="6"/>
        <v>0.24503745318352077</v>
      </c>
    </row>
    <row r="140" spans="1:10" x14ac:dyDescent="0.25">
      <c r="A140" s="60" t="s">
        <v>4</v>
      </c>
      <c r="B140" s="1" t="s">
        <v>7</v>
      </c>
      <c r="C140" s="1" t="s">
        <v>39</v>
      </c>
      <c r="D140" s="1" t="s">
        <v>11</v>
      </c>
      <c r="E140" s="13">
        <v>46</v>
      </c>
      <c r="F140" s="20">
        <v>665.66</v>
      </c>
      <c r="G140" s="24">
        <v>46</v>
      </c>
      <c r="H140" s="20">
        <v>828.77</v>
      </c>
      <c r="I140" s="21">
        <f t="shared" si="5"/>
        <v>163.11000000000001</v>
      </c>
      <c r="J140" s="59">
        <f t="shared" si="6"/>
        <v>0.24503500285431004</v>
      </c>
    </row>
    <row r="141" spans="1:10" x14ac:dyDescent="0.25">
      <c r="A141" s="60" t="s">
        <v>4</v>
      </c>
      <c r="B141" s="1" t="s">
        <v>7</v>
      </c>
      <c r="C141" s="1" t="s">
        <v>39</v>
      </c>
      <c r="D141" s="1" t="s">
        <v>11</v>
      </c>
      <c r="E141" s="13">
        <v>47</v>
      </c>
      <c r="F141" s="20">
        <v>693.61</v>
      </c>
      <c r="G141" s="24">
        <v>47</v>
      </c>
      <c r="H141" s="20">
        <v>863.57</v>
      </c>
      <c r="I141" s="21">
        <f t="shared" si="5"/>
        <v>169.96000000000004</v>
      </c>
      <c r="J141" s="59">
        <f t="shared" si="6"/>
        <v>0.24503683626245301</v>
      </c>
    </row>
    <row r="142" spans="1:10" x14ac:dyDescent="0.25">
      <c r="A142" s="60" t="s">
        <v>4</v>
      </c>
      <c r="B142" s="1" t="s">
        <v>7</v>
      </c>
      <c r="C142" s="1" t="s">
        <v>39</v>
      </c>
      <c r="D142" s="1" t="s">
        <v>11</v>
      </c>
      <c r="E142" s="13">
        <v>48</v>
      </c>
      <c r="F142" s="20">
        <v>725.56</v>
      </c>
      <c r="G142" s="24">
        <v>48</v>
      </c>
      <c r="H142" s="20">
        <v>903.35</v>
      </c>
      <c r="I142" s="21">
        <f t="shared" si="5"/>
        <v>177.79000000000008</v>
      </c>
      <c r="J142" s="59">
        <f t="shared" si="6"/>
        <v>0.24503831523237235</v>
      </c>
    </row>
    <row r="143" spans="1:10" x14ac:dyDescent="0.25">
      <c r="A143" s="60" t="s">
        <v>4</v>
      </c>
      <c r="B143" s="1" t="s">
        <v>7</v>
      </c>
      <c r="C143" s="1" t="s">
        <v>39</v>
      </c>
      <c r="D143" s="1" t="s">
        <v>11</v>
      </c>
      <c r="E143" s="13">
        <v>49</v>
      </c>
      <c r="F143" s="20">
        <v>757.07</v>
      </c>
      <c r="G143" s="24">
        <v>49</v>
      </c>
      <c r="H143" s="20">
        <v>942.58</v>
      </c>
      <c r="I143" s="21">
        <f t="shared" si="5"/>
        <v>185.51</v>
      </c>
      <c r="J143" s="59">
        <f t="shared" si="6"/>
        <v>0.24503678655870656</v>
      </c>
    </row>
    <row r="144" spans="1:10" x14ac:dyDescent="0.25">
      <c r="A144" s="60" t="s">
        <v>4</v>
      </c>
      <c r="B144" s="1" t="s">
        <v>7</v>
      </c>
      <c r="C144" s="1" t="s">
        <v>39</v>
      </c>
      <c r="D144" s="1" t="s">
        <v>11</v>
      </c>
      <c r="E144" s="13">
        <v>50</v>
      </c>
      <c r="F144" s="20">
        <v>792.57</v>
      </c>
      <c r="G144" s="24">
        <v>50</v>
      </c>
      <c r="H144" s="20">
        <v>986.78</v>
      </c>
      <c r="I144" s="21">
        <f t="shared" si="5"/>
        <v>194.20999999999992</v>
      </c>
      <c r="J144" s="59">
        <f t="shared" si="6"/>
        <v>0.2450382931476083</v>
      </c>
    </row>
    <row r="145" spans="1:12" x14ac:dyDescent="0.25">
      <c r="A145" s="60" t="s">
        <v>4</v>
      </c>
      <c r="B145" s="1" t="s">
        <v>7</v>
      </c>
      <c r="C145" s="1" t="s">
        <v>39</v>
      </c>
      <c r="D145" s="1" t="s">
        <v>11</v>
      </c>
      <c r="E145" s="13">
        <v>51</v>
      </c>
      <c r="F145" s="20">
        <v>827.63</v>
      </c>
      <c r="G145" s="24">
        <v>51</v>
      </c>
      <c r="H145" s="20">
        <v>1030.43</v>
      </c>
      <c r="I145" s="21">
        <f t="shared" si="5"/>
        <v>202.80000000000007</v>
      </c>
      <c r="J145" s="59">
        <f t="shared" si="6"/>
        <v>0.24503703345697966</v>
      </c>
    </row>
    <row r="146" spans="1:12" x14ac:dyDescent="0.25">
      <c r="A146" s="60" t="s">
        <v>4</v>
      </c>
      <c r="B146" s="1" t="s">
        <v>7</v>
      </c>
      <c r="C146" s="1" t="s">
        <v>39</v>
      </c>
      <c r="D146" s="1" t="s">
        <v>11</v>
      </c>
      <c r="E146" s="13">
        <v>52</v>
      </c>
      <c r="F146" s="20">
        <v>866.24</v>
      </c>
      <c r="G146" s="24">
        <v>52</v>
      </c>
      <c r="H146" s="20">
        <v>1078.5</v>
      </c>
      <c r="I146" s="21">
        <f t="shared" si="5"/>
        <v>212.26</v>
      </c>
      <c r="J146" s="59">
        <f t="shared" si="6"/>
        <v>0.24503601773180642</v>
      </c>
    </row>
    <row r="147" spans="1:12" x14ac:dyDescent="0.25">
      <c r="A147" s="60" t="s">
        <v>4</v>
      </c>
      <c r="B147" s="1" t="s">
        <v>7</v>
      </c>
      <c r="C147" s="1" t="s">
        <v>39</v>
      </c>
      <c r="D147" s="1" t="s">
        <v>11</v>
      </c>
      <c r="E147" s="13">
        <v>53</v>
      </c>
      <c r="F147" s="20">
        <v>905.29</v>
      </c>
      <c r="G147" s="24">
        <v>53</v>
      </c>
      <c r="H147" s="20">
        <v>1127.1199999999999</v>
      </c>
      <c r="I147" s="21">
        <f t="shared" si="5"/>
        <v>221.82999999999993</v>
      </c>
      <c r="J147" s="59">
        <f t="shared" si="6"/>
        <v>0.24503750179500486</v>
      </c>
    </row>
    <row r="148" spans="1:12" x14ac:dyDescent="0.25">
      <c r="A148" s="60" t="s">
        <v>4</v>
      </c>
      <c r="B148" s="1" t="s">
        <v>7</v>
      </c>
      <c r="C148" s="1" t="s">
        <v>39</v>
      </c>
      <c r="D148" s="1" t="s">
        <v>11</v>
      </c>
      <c r="E148" s="13">
        <v>54</v>
      </c>
      <c r="F148" s="20">
        <v>947.45</v>
      </c>
      <c r="G148" s="24">
        <v>54</v>
      </c>
      <c r="H148" s="20">
        <v>1179.6099999999999</v>
      </c>
      <c r="I148" s="21">
        <f t="shared" si="5"/>
        <v>232.15999999999985</v>
      </c>
      <c r="J148" s="59">
        <f t="shared" si="6"/>
        <v>0.24503667739722396</v>
      </c>
    </row>
    <row r="149" spans="1:12" x14ac:dyDescent="0.25">
      <c r="A149" s="60" t="s">
        <v>4</v>
      </c>
      <c r="B149" s="1" t="s">
        <v>7</v>
      </c>
      <c r="C149" s="1" t="s">
        <v>39</v>
      </c>
      <c r="D149" s="1" t="s">
        <v>11</v>
      </c>
      <c r="E149" s="13">
        <v>55</v>
      </c>
      <c r="F149" s="20">
        <v>989.61</v>
      </c>
      <c r="G149" s="24">
        <v>55</v>
      </c>
      <c r="H149" s="20">
        <v>1232.0999999999999</v>
      </c>
      <c r="I149" s="21">
        <f t="shared" si="5"/>
        <v>242.4899999999999</v>
      </c>
      <c r="J149" s="59">
        <f t="shared" si="6"/>
        <v>0.24503592324248935</v>
      </c>
    </row>
    <row r="150" spans="1:12" x14ac:dyDescent="0.25">
      <c r="A150" s="60" t="s">
        <v>4</v>
      </c>
      <c r="B150" s="1" t="s">
        <v>7</v>
      </c>
      <c r="C150" s="1" t="s">
        <v>39</v>
      </c>
      <c r="D150" s="1" t="s">
        <v>11</v>
      </c>
      <c r="E150" s="13">
        <v>56</v>
      </c>
      <c r="F150" s="20">
        <v>1035.32</v>
      </c>
      <c r="G150" s="24">
        <v>56</v>
      </c>
      <c r="H150" s="20">
        <v>1289.01</v>
      </c>
      <c r="I150" s="21">
        <f t="shared" si="5"/>
        <v>253.69000000000005</v>
      </c>
      <c r="J150" s="59">
        <f t="shared" si="6"/>
        <v>0.24503535138894261</v>
      </c>
    </row>
    <row r="151" spans="1:12" x14ac:dyDescent="0.25">
      <c r="A151" s="60" t="s">
        <v>4</v>
      </c>
      <c r="B151" s="1" t="s">
        <v>7</v>
      </c>
      <c r="C151" s="1" t="s">
        <v>39</v>
      </c>
      <c r="D151" s="1" t="s">
        <v>11</v>
      </c>
      <c r="E151" s="13">
        <v>57</v>
      </c>
      <c r="F151" s="20">
        <v>1081.47</v>
      </c>
      <c r="G151" s="24">
        <v>57</v>
      </c>
      <c r="H151" s="20">
        <v>1346.47</v>
      </c>
      <c r="I151" s="21">
        <f t="shared" si="5"/>
        <v>265</v>
      </c>
      <c r="J151" s="59">
        <f t="shared" si="6"/>
        <v>0.24503684799393419</v>
      </c>
    </row>
    <row r="152" spans="1:12" x14ac:dyDescent="0.25">
      <c r="A152" s="60" t="s">
        <v>4</v>
      </c>
      <c r="B152" s="1" t="s">
        <v>7</v>
      </c>
      <c r="C152" s="1" t="s">
        <v>39</v>
      </c>
      <c r="D152" s="1" t="s">
        <v>11</v>
      </c>
      <c r="E152" s="13">
        <v>58</v>
      </c>
      <c r="F152" s="20">
        <v>1130.73</v>
      </c>
      <c r="G152" s="24">
        <v>58</v>
      </c>
      <c r="H152" s="20">
        <v>1407.8</v>
      </c>
      <c r="I152" s="21">
        <f t="shared" si="5"/>
        <v>277.06999999999994</v>
      </c>
      <c r="J152" s="59">
        <f t="shared" si="6"/>
        <v>0.24503639241905664</v>
      </c>
    </row>
    <row r="153" spans="1:12" x14ac:dyDescent="0.25">
      <c r="A153" s="60" t="s">
        <v>4</v>
      </c>
      <c r="B153" s="1" t="s">
        <v>7</v>
      </c>
      <c r="C153" s="1" t="s">
        <v>39</v>
      </c>
      <c r="D153" s="1" t="s">
        <v>11</v>
      </c>
      <c r="E153" s="13">
        <v>59</v>
      </c>
      <c r="F153" s="20">
        <v>1155.1300000000001</v>
      </c>
      <c r="G153" s="24">
        <v>59</v>
      </c>
      <c r="H153" s="20">
        <v>1438.18</v>
      </c>
      <c r="I153" s="21">
        <f t="shared" si="5"/>
        <v>283.04999999999995</v>
      </c>
      <c r="J153" s="59">
        <f t="shared" si="6"/>
        <v>0.24503735510288879</v>
      </c>
    </row>
    <row r="154" spans="1:12" x14ac:dyDescent="0.25">
      <c r="A154" s="60" t="s">
        <v>4</v>
      </c>
      <c r="B154" s="1" t="s">
        <v>7</v>
      </c>
      <c r="C154" s="1" t="s">
        <v>39</v>
      </c>
      <c r="D154" s="1" t="s">
        <v>11</v>
      </c>
      <c r="E154" s="13">
        <v>60</v>
      </c>
      <c r="F154" s="20">
        <v>1204.3900000000001</v>
      </c>
      <c r="G154" s="24">
        <v>60</v>
      </c>
      <c r="H154" s="20">
        <v>1499.51</v>
      </c>
      <c r="I154" s="21">
        <f>H154-F154</f>
        <v>295.11999999999989</v>
      </c>
      <c r="J154" s="59">
        <f t="shared" si="6"/>
        <v>0.24503690664983924</v>
      </c>
      <c r="K154" s="12"/>
      <c r="L154" s="12"/>
    </row>
    <row r="155" spans="1:12" x14ac:dyDescent="0.25">
      <c r="A155" s="60" t="s">
        <v>4</v>
      </c>
      <c r="B155" s="1" t="s">
        <v>7</v>
      </c>
      <c r="C155" s="1" t="s">
        <v>39</v>
      </c>
      <c r="D155" s="1" t="s">
        <v>11</v>
      </c>
      <c r="E155" s="13">
        <v>61</v>
      </c>
      <c r="F155" s="20">
        <v>1246.99</v>
      </c>
      <c r="G155" s="24">
        <v>61</v>
      </c>
      <c r="H155" s="20">
        <v>1552.55</v>
      </c>
      <c r="I155" s="21">
        <f t="shared" si="5"/>
        <v>305.55999999999995</v>
      </c>
      <c r="J155" s="59">
        <f t="shared" si="6"/>
        <v>0.24503805162832096</v>
      </c>
      <c r="K155" s="12"/>
      <c r="L155" s="12"/>
    </row>
    <row r="156" spans="1:12" x14ac:dyDescent="0.25">
      <c r="A156" s="60" t="s">
        <v>4</v>
      </c>
      <c r="B156" s="1" t="s">
        <v>7</v>
      </c>
      <c r="C156" s="1" t="s">
        <v>39</v>
      </c>
      <c r="D156" s="1" t="s">
        <v>11</v>
      </c>
      <c r="E156" s="13">
        <v>62</v>
      </c>
      <c r="F156" s="20">
        <v>1274.95</v>
      </c>
      <c r="G156" s="24">
        <v>62</v>
      </c>
      <c r="H156" s="20">
        <v>1587.36</v>
      </c>
      <c r="I156" s="21">
        <f t="shared" si="5"/>
        <v>312.40999999999985</v>
      </c>
      <c r="J156" s="59">
        <f t="shared" si="6"/>
        <v>0.24503706027687347</v>
      </c>
      <c r="K156" s="12"/>
      <c r="L156" s="12"/>
    </row>
    <row r="157" spans="1:12" x14ac:dyDescent="0.25">
      <c r="A157" s="60" t="s">
        <v>4</v>
      </c>
      <c r="B157" s="1" t="s">
        <v>7</v>
      </c>
      <c r="C157" s="1" t="s">
        <v>39</v>
      </c>
      <c r="D157" s="1" t="s">
        <v>11</v>
      </c>
      <c r="E157" s="13">
        <v>63</v>
      </c>
      <c r="F157" s="20">
        <v>1310.01</v>
      </c>
      <c r="G157" s="24">
        <v>63</v>
      </c>
      <c r="H157" s="20">
        <v>1631.01</v>
      </c>
      <c r="I157" s="21">
        <f t="shared" si="5"/>
        <v>321</v>
      </c>
      <c r="J157" s="59">
        <f t="shared" si="6"/>
        <v>0.24503629743284402</v>
      </c>
      <c r="K157" s="12"/>
      <c r="L157" s="12"/>
    </row>
    <row r="158" spans="1:12" x14ac:dyDescent="0.25">
      <c r="A158" s="60" t="s">
        <v>4</v>
      </c>
      <c r="B158" s="1" t="s">
        <v>7</v>
      </c>
      <c r="C158" s="1" t="s">
        <v>39</v>
      </c>
      <c r="D158" s="1" t="s">
        <v>11</v>
      </c>
      <c r="E158" s="13">
        <v>64</v>
      </c>
      <c r="F158" s="20">
        <v>1331.31</v>
      </c>
      <c r="G158" s="24" t="s">
        <v>29</v>
      </c>
      <c r="H158" s="20">
        <v>1657.53</v>
      </c>
      <c r="I158" s="21">
        <f t="shared" si="5"/>
        <v>326.22000000000003</v>
      </c>
      <c r="J158" s="59">
        <f t="shared" si="6"/>
        <v>0.24503684340987453</v>
      </c>
      <c r="K158" s="12"/>
      <c r="L158" s="12"/>
    </row>
    <row r="159" spans="1:12" x14ac:dyDescent="0.25">
      <c r="A159" s="60" t="s">
        <v>4</v>
      </c>
      <c r="B159" s="1" t="s">
        <v>7</v>
      </c>
      <c r="C159" s="1" t="s">
        <v>39</v>
      </c>
      <c r="D159" s="1" t="s">
        <v>11</v>
      </c>
      <c r="E159" s="13" t="s">
        <v>6</v>
      </c>
      <c r="F159" s="20">
        <v>1331.31</v>
      </c>
      <c r="G159" s="70"/>
      <c r="H159" s="71"/>
      <c r="I159" s="72"/>
      <c r="J159" s="98"/>
      <c r="K159" s="12"/>
      <c r="L159" s="12"/>
    </row>
    <row r="160" spans="1:12" s="37" customFormat="1" ht="15" customHeight="1" x14ac:dyDescent="0.25">
      <c r="A160" s="99"/>
      <c r="B160" s="84"/>
      <c r="C160" s="92"/>
      <c r="D160" s="84"/>
      <c r="E160" s="97"/>
      <c r="F160" s="97"/>
      <c r="G160" s="94"/>
      <c r="H160" s="93"/>
      <c r="I160" s="72"/>
      <c r="J160" s="98"/>
      <c r="K160" s="44"/>
      <c r="L160" s="44"/>
    </row>
    <row r="161" spans="1:12" ht="15" customHeight="1" x14ac:dyDescent="0.25">
      <c r="A161" s="56" t="s">
        <v>4</v>
      </c>
      <c r="B161" s="4" t="s">
        <v>16</v>
      </c>
      <c r="C161" s="10" t="s">
        <v>40</v>
      </c>
      <c r="D161" s="4" t="s">
        <v>12</v>
      </c>
      <c r="E161" s="122" t="s">
        <v>30</v>
      </c>
      <c r="F161" s="123"/>
      <c r="G161" s="28" t="s">
        <v>28</v>
      </c>
      <c r="H161" s="11">
        <v>357.48</v>
      </c>
      <c r="I161" s="16">
        <f t="shared" ref="I161" si="7">H161-F167</f>
        <v>119.07000000000002</v>
      </c>
      <c r="J161" s="57">
        <f t="shared" ref="J161" si="8">(H161-F167)/F167</f>
        <v>0.49943374858437156</v>
      </c>
      <c r="K161" s="12"/>
      <c r="L161" s="3"/>
    </row>
    <row r="162" spans="1:12" ht="15" customHeight="1" x14ac:dyDescent="0.25">
      <c r="A162" s="58" t="s">
        <v>4</v>
      </c>
      <c r="B162" s="1" t="s">
        <v>16</v>
      </c>
      <c r="C162" s="8" t="s">
        <v>40</v>
      </c>
      <c r="D162" s="1" t="s">
        <v>12</v>
      </c>
      <c r="E162" s="124"/>
      <c r="F162" s="125"/>
      <c r="G162" s="27">
        <v>15</v>
      </c>
      <c r="H162" s="9">
        <v>389.25</v>
      </c>
      <c r="I162" s="21">
        <f>H162-F167</f>
        <v>150.84</v>
      </c>
      <c r="J162" s="59">
        <f>(H162-F167)/F167</f>
        <v>0.63269158172895434</v>
      </c>
      <c r="K162" s="12"/>
      <c r="L162" s="3"/>
    </row>
    <row r="163" spans="1:12" ht="15" customHeight="1" x14ac:dyDescent="0.25">
      <c r="A163" s="58" t="s">
        <v>4</v>
      </c>
      <c r="B163" s="1" t="s">
        <v>16</v>
      </c>
      <c r="C163" s="8" t="s">
        <v>40</v>
      </c>
      <c r="D163" s="1" t="s">
        <v>12</v>
      </c>
      <c r="E163" s="124"/>
      <c r="F163" s="125"/>
      <c r="G163" s="27">
        <v>16</v>
      </c>
      <c r="H163" s="9">
        <v>401.4</v>
      </c>
      <c r="I163" s="21">
        <f>H163-F167</f>
        <v>162.98999999999998</v>
      </c>
      <c r="J163" s="59">
        <f>(H163-F167)/F167</f>
        <v>0.68365420913552277</v>
      </c>
      <c r="K163" s="12"/>
      <c r="L163" s="3"/>
    </row>
    <row r="164" spans="1:12" ht="15" customHeight="1" x14ac:dyDescent="0.25">
      <c r="A164" s="58" t="s">
        <v>4</v>
      </c>
      <c r="B164" s="1" t="s">
        <v>16</v>
      </c>
      <c r="C164" s="8" t="s">
        <v>40</v>
      </c>
      <c r="D164" s="1" t="s">
        <v>12</v>
      </c>
      <c r="E164" s="124"/>
      <c r="F164" s="125"/>
      <c r="G164" s="27">
        <v>17</v>
      </c>
      <c r="H164" s="9">
        <v>413.55</v>
      </c>
      <c r="I164" s="21">
        <f>H164-F167</f>
        <v>175.14000000000001</v>
      </c>
      <c r="J164" s="59">
        <f>(H164-F167)/F167</f>
        <v>0.73461683654209142</v>
      </c>
      <c r="K164" s="12"/>
      <c r="L164" s="3"/>
    </row>
    <row r="165" spans="1:12" ht="15" customHeight="1" x14ac:dyDescent="0.25">
      <c r="A165" s="58" t="s">
        <v>4</v>
      </c>
      <c r="B165" s="1" t="s">
        <v>16</v>
      </c>
      <c r="C165" s="8" t="s">
        <v>40</v>
      </c>
      <c r="D165" s="1" t="s">
        <v>12</v>
      </c>
      <c r="E165" s="124"/>
      <c r="F165" s="125"/>
      <c r="G165" s="27">
        <v>18</v>
      </c>
      <c r="H165" s="9">
        <v>426.64</v>
      </c>
      <c r="I165" s="21">
        <f>H165-F167</f>
        <v>188.23</v>
      </c>
      <c r="J165" s="59">
        <f>(H165-F167)/F167</f>
        <v>0.78952225158340672</v>
      </c>
      <c r="K165" s="12"/>
      <c r="L165" s="3"/>
    </row>
    <row r="166" spans="1:12" ht="15" customHeight="1" x14ac:dyDescent="0.25">
      <c r="A166" s="58" t="s">
        <v>4</v>
      </c>
      <c r="B166" s="1" t="s">
        <v>16</v>
      </c>
      <c r="C166" s="8" t="s">
        <v>40</v>
      </c>
      <c r="D166" s="1" t="s">
        <v>12</v>
      </c>
      <c r="E166" s="126"/>
      <c r="F166" s="127"/>
      <c r="G166" s="27">
        <v>19</v>
      </c>
      <c r="H166" s="9">
        <v>439.72</v>
      </c>
      <c r="I166" s="21">
        <f>H166-F167</f>
        <v>201.31000000000003</v>
      </c>
      <c r="J166" s="59">
        <f>(H166-F167)/F167</f>
        <v>0.8443857220754164</v>
      </c>
      <c r="K166" s="12"/>
      <c r="L166" s="3"/>
    </row>
    <row r="167" spans="1:12" x14ac:dyDescent="0.25">
      <c r="A167" s="58" t="s">
        <v>4</v>
      </c>
      <c r="B167" s="1" t="s">
        <v>16</v>
      </c>
      <c r="C167" s="8" t="s">
        <v>40</v>
      </c>
      <c r="D167" s="1" t="s">
        <v>12</v>
      </c>
      <c r="E167" s="115" t="s">
        <v>5</v>
      </c>
      <c r="F167" s="11">
        <v>238.41</v>
      </c>
      <c r="G167" s="27">
        <v>20</v>
      </c>
      <c r="H167" s="9">
        <v>453.27</v>
      </c>
      <c r="I167" s="21">
        <f>H167-F167</f>
        <v>214.85999999999999</v>
      </c>
      <c r="J167" s="59">
        <f>(H167-F167)/F167</f>
        <v>0.90122058638479929</v>
      </c>
      <c r="K167" s="12"/>
      <c r="L167" s="12"/>
    </row>
    <row r="168" spans="1:12" s="6" customFormat="1" x14ac:dyDescent="0.25">
      <c r="A168" s="58" t="s">
        <v>4</v>
      </c>
      <c r="B168" s="7" t="s">
        <v>16</v>
      </c>
      <c r="C168" s="8" t="s">
        <v>40</v>
      </c>
      <c r="D168" s="7" t="s">
        <v>12</v>
      </c>
      <c r="E168" s="23">
        <v>21</v>
      </c>
      <c r="F168" s="9">
        <v>375.45</v>
      </c>
      <c r="G168" s="27">
        <v>21</v>
      </c>
      <c r="H168" s="9">
        <v>467.29</v>
      </c>
      <c r="I168" s="21">
        <f t="shared" ref="I168:I211" si="9">H168-F168</f>
        <v>91.840000000000032</v>
      </c>
      <c r="J168" s="59">
        <f t="shared" ref="J168:J211" si="10">(H168-F168)/F168</f>
        <v>0.24461313090957526</v>
      </c>
      <c r="K168" s="33"/>
      <c r="L168" s="33"/>
    </row>
    <row r="169" spans="1:12" x14ac:dyDescent="0.25">
      <c r="A169" s="58" t="s">
        <v>4</v>
      </c>
      <c r="B169" s="1" t="s">
        <v>16</v>
      </c>
      <c r="C169" s="8" t="s">
        <v>40</v>
      </c>
      <c r="D169" s="1" t="s">
        <v>12</v>
      </c>
      <c r="E169" s="13">
        <v>22</v>
      </c>
      <c r="F169" s="9">
        <v>375.45</v>
      </c>
      <c r="G169" s="27">
        <v>22</v>
      </c>
      <c r="H169" s="9">
        <v>467.29</v>
      </c>
      <c r="I169" s="17">
        <f t="shared" si="9"/>
        <v>91.840000000000032</v>
      </c>
      <c r="J169" s="61">
        <f t="shared" si="10"/>
        <v>0.24461313090957526</v>
      </c>
    </row>
    <row r="170" spans="1:12" x14ac:dyDescent="0.25">
      <c r="A170" s="58" t="s">
        <v>4</v>
      </c>
      <c r="B170" s="1" t="s">
        <v>16</v>
      </c>
      <c r="C170" s="8" t="s">
        <v>40</v>
      </c>
      <c r="D170" s="1" t="s">
        <v>12</v>
      </c>
      <c r="E170" s="13">
        <v>23</v>
      </c>
      <c r="F170" s="9">
        <v>375.45</v>
      </c>
      <c r="G170" s="27">
        <v>23</v>
      </c>
      <c r="H170" s="9">
        <v>467.29</v>
      </c>
      <c r="I170" s="17">
        <f t="shared" si="9"/>
        <v>91.840000000000032</v>
      </c>
      <c r="J170" s="61">
        <f t="shared" si="10"/>
        <v>0.24461313090957526</v>
      </c>
    </row>
    <row r="171" spans="1:12" x14ac:dyDescent="0.25">
      <c r="A171" s="58" t="s">
        <v>4</v>
      </c>
      <c r="B171" s="1" t="s">
        <v>16</v>
      </c>
      <c r="C171" s="8" t="s">
        <v>40</v>
      </c>
      <c r="D171" s="1" t="s">
        <v>12</v>
      </c>
      <c r="E171" s="13">
        <v>24</v>
      </c>
      <c r="F171" s="9">
        <v>375.45</v>
      </c>
      <c r="G171" s="27">
        <v>24</v>
      </c>
      <c r="H171" s="9">
        <v>467.29</v>
      </c>
      <c r="I171" s="17">
        <f t="shared" si="9"/>
        <v>91.840000000000032</v>
      </c>
      <c r="J171" s="61">
        <f t="shared" si="10"/>
        <v>0.24461313090957526</v>
      </c>
    </row>
    <row r="172" spans="1:12" x14ac:dyDescent="0.25">
      <c r="A172" s="58" t="s">
        <v>4</v>
      </c>
      <c r="B172" s="1" t="s">
        <v>16</v>
      </c>
      <c r="C172" s="8" t="s">
        <v>40</v>
      </c>
      <c r="D172" s="1" t="s">
        <v>12</v>
      </c>
      <c r="E172" s="13">
        <v>25</v>
      </c>
      <c r="F172" s="9">
        <v>376.95</v>
      </c>
      <c r="G172" s="27">
        <v>25</v>
      </c>
      <c r="H172" s="9">
        <v>469.16</v>
      </c>
      <c r="I172" s="17">
        <f t="shared" si="9"/>
        <v>92.210000000000036</v>
      </c>
      <c r="J172" s="61">
        <f t="shared" si="10"/>
        <v>0.24462130256002132</v>
      </c>
    </row>
    <row r="173" spans="1:12" x14ac:dyDescent="0.25">
      <c r="A173" s="58" t="s">
        <v>4</v>
      </c>
      <c r="B173" s="1" t="s">
        <v>16</v>
      </c>
      <c r="C173" s="8" t="s">
        <v>40</v>
      </c>
      <c r="D173" s="1" t="s">
        <v>12</v>
      </c>
      <c r="E173" s="13">
        <v>26</v>
      </c>
      <c r="F173" s="9">
        <v>384.46</v>
      </c>
      <c r="G173" s="27">
        <v>26</v>
      </c>
      <c r="H173" s="9">
        <v>478.5</v>
      </c>
      <c r="I173" s="17">
        <f t="shared" si="9"/>
        <v>94.04000000000002</v>
      </c>
      <c r="J173" s="61">
        <f t="shared" si="10"/>
        <v>0.24460281953909385</v>
      </c>
    </row>
    <row r="174" spans="1:12" x14ac:dyDescent="0.25">
      <c r="A174" s="58" t="s">
        <v>4</v>
      </c>
      <c r="B174" s="1" t="s">
        <v>16</v>
      </c>
      <c r="C174" s="8" t="s">
        <v>40</v>
      </c>
      <c r="D174" s="1" t="s">
        <v>12</v>
      </c>
      <c r="E174" s="13">
        <v>27</v>
      </c>
      <c r="F174" s="9">
        <v>393.47</v>
      </c>
      <c r="G174" s="27">
        <v>27</v>
      </c>
      <c r="H174" s="9">
        <v>489.72</v>
      </c>
      <c r="I174" s="17">
        <f t="shared" si="9"/>
        <v>96.25</v>
      </c>
      <c r="J174" s="61">
        <f t="shared" si="10"/>
        <v>0.2446183953033268</v>
      </c>
    </row>
    <row r="175" spans="1:12" x14ac:dyDescent="0.25">
      <c r="A175" s="58" t="s">
        <v>4</v>
      </c>
      <c r="B175" s="1" t="s">
        <v>16</v>
      </c>
      <c r="C175" s="8" t="s">
        <v>40</v>
      </c>
      <c r="D175" s="1" t="s">
        <v>12</v>
      </c>
      <c r="E175" s="13">
        <v>28</v>
      </c>
      <c r="F175" s="9">
        <v>408.11</v>
      </c>
      <c r="G175" s="27">
        <v>28</v>
      </c>
      <c r="H175" s="9">
        <v>507.94</v>
      </c>
      <c r="I175" s="17">
        <f t="shared" si="9"/>
        <v>99.829999999999984</v>
      </c>
      <c r="J175" s="61">
        <f t="shared" si="10"/>
        <v>0.24461542231261174</v>
      </c>
    </row>
    <row r="176" spans="1:12" x14ac:dyDescent="0.25">
      <c r="A176" s="58" t="s">
        <v>4</v>
      </c>
      <c r="B176" s="1" t="s">
        <v>16</v>
      </c>
      <c r="C176" s="8" t="s">
        <v>40</v>
      </c>
      <c r="D176" s="1" t="s">
        <v>12</v>
      </c>
      <c r="E176" s="13">
        <v>29</v>
      </c>
      <c r="F176" s="9">
        <v>420.13</v>
      </c>
      <c r="G176" s="27">
        <v>29</v>
      </c>
      <c r="H176" s="9">
        <v>522.9</v>
      </c>
      <c r="I176" s="17">
        <f t="shared" si="9"/>
        <v>102.76999999999998</v>
      </c>
      <c r="J176" s="61">
        <f t="shared" si="10"/>
        <v>0.24461476209744598</v>
      </c>
    </row>
    <row r="177" spans="1:10" x14ac:dyDescent="0.25">
      <c r="A177" s="58" t="s">
        <v>4</v>
      </c>
      <c r="B177" s="1" t="s">
        <v>16</v>
      </c>
      <c r="C177" s="8" t="s">
        <v>40</v>
      </c>
      <c r="D177" s="1" t="s">
        <v>12</v>
      </c>
      <c r="E177" s="13">
        <v>30</v>
      </c>
      <c r="F177" s="9">
        <v>426.14</v>
      </c>
      <c r="G177" s="27">
        <v>30</v>
      </c>
      <c r="H177" s="9">
        <v>530.37</v>
      </c>
      <c r="I177" s="17">
        <f t="shared" si="9"/>
        <v>104.23000000000002</v>
      </c>
      <c r="J177" s="61">
        <f t="shared" si="10"/>
        <v>0.24459097949030839</v>
      </c>
    </row>
    <row r="178" spans="1:10" x14ac:dyDescent="0.25">
      <c r="A178" s="58" t="s">
        <v>4</v>
      </c>
      <c r="B178" s="1" t="s">
        <v>16</v>
      </c>
      <c r="C178" s="8" t="s">
        <v>40</v>
      </c>
      <c r="D178" s="1" t="s">
        <v>12</v>
      </c>
      <c r="E178" s="13">
        <v>31</v>
      </c>
      <c r="F178" s="9">
        <v>435.15</v>
      </c>
      <c r="G178" s="27">
        <v>31</v>
      </c>
      <c r="H178" s="9">
        <v>541.59</v>
      </c>
      <c r="I178" s="17">
        <f t="shared" si="9"/>
        <v>106.44000000000005</v>
      </c>
      <c r="J178" s="61">
        <f t="shared" si="10"/>
        <v>0.24460530851430556</v>
      </c>
    </row>
    <row r="179" spans="1:10" x14ac:dyDescent="0.25">
      <c r="A179" s="58" t="s">
        <v>4</v>
      </c>
      <c r="B179" s="1" t="s">
        <v>16</v>
      </c>
      <c r="C179" s="8" t="s">
        <v>40</v>
      </c>
      <c r="D179" s="1" t="s">
        <v>12</v>
      </c>
      <c r="E179" s="13">
        <v>32</v>
      </c>
      <c r="F179" s="9">
        <v>444.16</v>
      </c>
      <c r="G179" s="27">
        <v>32</v>
      </c>
      <c r="H179" s="9">
        <v>552.79999999999995</v>
      </c>
      <c r="I179" s="17">
        <f t="shared" si="9"/>
        <v>108.63999999999993</v>
      </c>
      <c r="J179" s="61">
        <f t="shared" si="10"/>
        <v>0.24459654178674334</v>
      </c>
    </row>
    <row r="180" spans="1:10" x14ac:dyDescent="0.25">
      <c r="A180" s="58" t="s">
        <v>4</v>
      </c>
      <c r="B180" s="1" t="s">
        <v>16</v>
      </c>
      <c r="C180" s="8" t="s">
        <v>40</v>
      </c>
      <c r="D180" s="1" t="s">
        <v>12</v>
      </c>
      <c r="E180" s="13">
        <v>33</v>
      </c>
      <c r="F180" s="9">
        <v>449.79</v>
      </c>
      <c r="G180" s="27">
        <v>33</v>
      </c>
      <c r="H180" s="9">
        <v>559.80999999999995</v>
      </c>
      <c r="I180" s="17">
        <f t="shared" si="9"/>
        <v>110.01999999999992</v>
      </c>
      <c r="J180" s="61">
        <f t="shared" si="10"/>
        <v>0.24460303697280936</v>
      </c>
    </row>
    <row r="181" spans="1:10" x14ac:dyDescent="0.25">
      <c r="A181" s="58" t="s">
        <v>4</v>
      </c>
      <c r="B181" s="1" t="s">
        <v>16</v>
      </c>
      <c r="C181" s="8" t="s">
        <v>40</v>
      </c>
      <c r="D181" s="1" t="s">
        <v>12</v>
      </c>
      <c r="E181" s="13">
        <v>34</v>
      </c>
      <c r="F181" s="9">
        <v>455.8</v>
      </c>
      <c r="G181" s="27">
        <v>34</v>
      </c>
      <c r="H181" s="9">
        <v>567.29</v>
      </c>
      <c r="I181" s="17">
        <f t="shared" si="9"/>
        <v>111.48999999999995</v>
      </c>
      <c r="J181" s="61">
        <f t="shared" si="10"/>
        <v>0.24460289600702051</v>
      </c>
    </row>
    <row r="182" spans="1:10" x14ac:dyDescent="0.25">
      <c r="A182" s="58" t="s">
        <v>4</v>
      </c>
      <c r="B182" s="1" t="s">
        <v>16</v>
      </c>
      <c r="C182" s="8" t="s">
        <v>40</v>
      </c>
      <c r="D182" s="1" t="s">
        <v>12</v>
      </c>
      <c r="E182" s="13">
        <v>35</v>
      </c>
      <c r="F182" s="9">
        <v>458.8</v>
      </c>
      <c r="G182" s="27">
        <v>35</v>
      </c>
      <c r="H182" s="9">
        <v>571.03</v>
      </c>
      <c r="I182" s="17">
        <f t="shared" si="9"/>
        <v>112.22999999999996</v>
      </c>
      <c r="J182" s="61">
        <f t="shared" si="10"/>
        <v>0.24461639058413243</v>
      </c>
    </row>
    <row r="183" spans="1:10" x14ac:dyDescent="0.25">
      <c r="A183" s="58" t="s">
        <v>4</v>
      </c>
      <c r="B183" s="1" t="s">
        <v>16</v>
      </c>
      <c r="C183" s="8" t="s">
        <v>40</v>
      </c>
      <c r="D183" s="1" t="s">
        <v>12</v>
      </c>
      <c r="E183" s="13">
        <v>36</v>
      </c>
      <c r="F183" s="9">
        <v>461.8</v>
      </c>
      <c r="G183" s="27">
        <v>36</v>
      </c>
      <c r="H183" s="9">
        <v>574.77</v>
      </c>
      <c r="I183" s="17">
        <f t="shared" si="9"/>
        <v>112.96999999999997</v>
      </c>
      <c r="J183" s="61">
        <f t="shared" si="10"/>
        <v>0.24462970983109564</v>
      </c>
    </row>
    <row r="184" spans="1:10" x14ac:dyDescent="0.25">
      <c r="A184" s="58" t="s">
        <v>4</v>
      </c>
      <c r="B184" s="1" t="s">
        <v>16</v>
      </c>
      <c r="C184" s="8" t="s">
        <v>40</v>
      </c>
      <c r="D184" s="1" t="s">
        <v>12</v>
      </c>
      <c r="E184" s="13">
        <v>37</v>
      </c>
      <c r="F184" s="9">
        <v>464.81</v>
      </c>
      <c r="G184" s="27">
        <v>37</v>
      </c>
      <c r="H184" s="9">
        <v>578.51</v>
      </c>
      <c r="I184" s="17">
        <f t="shared" si="9"/>
        <v>113.69999999999999</v>
      </c>
      <c r="J184" s="61">
        <f t="shared" si="10"/>
        <v>0.24461607968847485</v>
      </c>
    </row>
    <row r="185" spans="1:10" x14ac:dyDescent="0.25">
      <c r="A185" s="58" t="s">
        <v>4</v>
      </c>
      <c r="B185" s="1" t="s">
        <v>16</v>
      </c>
      <c r="C185" s="8" t="s">
        <v>40</v>
      </c>
      <c r="D185" s="1" t="s">
        <v>12</v>
      </c>
      <c r="E185" s="13">
        <v>38</v>
      </c>
      <c r="F185" s="9">
        <v>467.81</v>
      </c>
      <c r="G185" s="27">
        <v>38</v>
      </c>
      <c r="H185" s="9">
        <v>582.24</v>
      </c>
      <c r="I185" s="17">
        <f t="shared" si="9"/>
        <v>114.43</v>
      </c>
      <c r="J185" s="61">
        <f t="shared" si="10"/>
        <v>0.24460785361578419</v>
      </c>
    </row>
    <row r="186" spans="1:10" x14ac:dyDescent="0.25">
      <c r="A186" s="58" t="s">
        <v>4</v>
      </c>
      <c r="B186" s="1" t="s">
        <v>16</v>
      </c>
      <c r="C186" s="8" t="s">
        <v>40</v>
      </c>
      <c r="D186" s="1" t="s">
        <v>12</v>
      </c>
      <c r="E186" s="13">
        <v>39</v>
      </c>
      <c r="F186" s="9">
        <v>473.82</v>
      </c>
      <c r="G186" s="27">
        <v>39</v>
      </c>
      <c r="H186" s="9">
        <v>589.72</v>
      </c>
      <c r="I186" s="17">
        <f t="shared" si="9"/>
        <v>115.90000000000003</v>
      </c>
      <c r="J186" s="61">
        <f t="shared" si="10"/>
        <v>0.24460765691612857</v>
      </c>
    </row>
    <row r="187" spans="1:10" x14ac:dyDescent="0.25">
      <c r="A187" s="58" t="s">
        <v>4</v>
      </c>
      <c r="B187" s="1" t="s">
        <v>16</v>
      </c>
      <c r="C187" s="8" t="s">
        <v>40</v>
      </c>
      <c r="D187" s="1" t="s">
        <v>12</v>
      </c>
      <c r="E187" s="13">
        <v>40</v>
      </c>
      <c r="F187" s="9">
        <v>479.83</v>
      </c>
      <c r="G187" s="27">
        <v>40</v>
      </c>
      <c r="H187" s="9">
        <v>597.20000000000005</v>
      </c>
      <c r="I187" s="17">
        <f t="shared" si="9"/>
        <v>117.37000000000006</v>
      </c>
      <c r="J187" s="61">
        <f t="shared" si="10"/>
        <v>0.24460746514390527</v>
      </c>
    </row>
    <row r="188" spans="1:10" x14ac:dyDescent="0.25">
      <c r="A188" s="58" t="s">
        <v>4</v>
      </c>
      <c r="B188" s="1" t="s">
        <v>16</v>
      </c>
      <c r="C188" s="8" t="s">
        <v>40</v>
      </c>
      <c r="D188" s="1" t="s">
        <v>12</v>
      </c>
      <c r="E188" s="13">
        <v>41</v>
      </c>
      <c r="F188" s="9">
        <v>488.84</v>
      </c>
      <c r="G188" s="27">
        <v>41</v>
      </c>
      <c r="H188" s="9">
        <v>608.41</v>
      </c>
      <c r="I188" s="17">
        <f t="shared" si="9"/>
        <v>119.57</v>
      </c>
      <c r="J188" s="61">
        <f t="shared" si="10"/>
        <v>0.24459945994599461</v>
      </c>
    </row>
    <row r="189" spans="1:10" x14ac:dyDescent="0.25">
      <c r="A189" s="58" t="s">
        <v>4</v>
      </c>
      <c r="B189" s="1" t="s">
        <v>16</v>
      </c>
      <c r="C189" s="8" t="s">
        <v>40</v>
      </c>
      <c r="D189" s="1" t="s">
        <v>12</v>
      </c>
      <c r="E189" s="13">
        <v>42</v>
      </c>
      <c r="F189" s="9">
        <v>497.47</v>
      </c>
      <c r="G189" s="27">
        <v>42</v>
      </c>
      <c r="H189" s="9">
        <v>619.16</v>
      </c>
      <c r="I189" s="17">
        <f t="shared" si="9"/>
        <v>121.68999999999994</v>
      </c>
      <c r="J189" s="61">
        <f t="shared" si="10"/>
        <v>0.24461776589543074</v>
      </c>
    </row>
    <row r="190" spans="1:10" x14ac:dyDescent="0.25">
      <c r="A190" s="58" t="s">
        <v>4</v>
      </c>
      <c r="B190" s="1" t="s">
        <v>16</v>
      </c>
      <c r="C190" s="8" t="s">
        <v>40</v>
      </c>
      <c r="D190" s="1" t="s">
        <v>12</v>
      </c>
      <c r="E190" s="13">
        <v>43</v>
      </c>
      <c r="F190" s="9">
        <v>509.49</v>
      </c>
      <c r="G190" s="27">
        <v>43</v>
      </c>
      <c r="H190" s="9">
        <v>634.11</v>
      </c>
      <c r="I190" s="17">
        <f t="shared" si="9"/>
        <v>124.62</v>
      </c>
      <c r="J190" s="61">
        <f t="shared" si="10"/>
        <v>0.24459753871518577</v>
      </c>
    </row>
    <row r="191" spans="1:10" x14ac:dyDescent="0.25">
      <c r="A191" s="58" t="s">
        <v>4</v>
      </c>
      <c r="B191" s="1" t="s">
        <v>16</v>
      </c>
      <c r="C191" s="8" t="s">
        <v>40</v>
      </c>
      <c r="D191" s="1" t="s">
        <v>12</v>
      </c>
      <c r="E191" s="13">
        <v>44</v>
      </c>
      <c r="F191" s="9">
        <v>524.5</v>
      </c>
      <c r="G191" s="27">
        <v>44</v>
      </c>
      <c r="H191" s="9">
        <v>652.79999999999995</v>
      </c>
      <c r="I191" s="17">
        <f t="shared" si="9"/>
        <v>128.29999999999995</v>
      </c>
      <c r="J191" s="61">
        <f t="shared" si="10"/>
        <v>0.24461391801715912</v>
      </c>
    </row>
    <row r="192" spans="1:10" x14ac:dyDescent="0.25">
      <c r="A192" s="58" t="s">
        <v>4</v>
      </c>
      <c r="B192" s="1" t="s">
        <v>16</v>
      </c>
      <c r="C192" s="8" t="s">
        <v>40</v>
      </c>
      <c r="D192" s="1" t="s">
        <v>12</v>
      </c>
      <c r="E192" s="13">
        <v>45</v>
      </c>
      <c r="F192" s="9">
        <v>542.15</v>
      </c>
      <c r="G192" s="27">
        <v>45</v>
      </c>
      <c r="H192" s="9">
        <v>674.77</v>
      </c>
      <c r="I192" s="17">
        <f t="shared" si="9"/>
        <v>132.62</v>
      </c>
      <c r="J192" s="61">
        <f t="shared" si="10"/>
        <v>0.24461864797565253</v>
      </c>
    </row>
    <row r="193" spans="1:10" x14ac:dyDescent="0.25">
      <c r="A193" s="58" t="s">
        <v>4</v>
      </c>
      <c r="B193" s="1" t="s">
        <v>16</v>
      </c>
      <c r="C193" s="8" t="s">
        <v>40</v>
      </c>
      <c r="D193" s="1" t="s">
        <v>12</v>
      </c>
      <c r="E193" s="13">
        <v>46</v>
      </c>
      <c r="F193" s="9">
        <v>563.17999999999995</v>
      </c>
      <c r="G193" s="27">
        <v>46</v>
      </c>
      <c r="H193" s="9">
        <v>700.94</v>
      </c>
      <c r="I193" s="17">
        <f t="shared" si="9"/>
        <v>137.7600000000001</v>
      </c>
      <c r="J193" s="61">
        <f t="shared" si="10"/>
        <v>0.24461095919599438</v>
      </c>
    </row>
    <row r="194" spans="1:10" x14ac:dyDescent="0.25">
      <c r="A194" s="58" t="s">
        <v>4</v>
      </c>
      <c r="B194" s="1" t="s">
        <v>16</v>
      </c>
      <c r="C194" s="8" t="s">
        <v>40</v>
      </c>
      <c r="D194" s="1" t="s">
        <v>12</v>
      </c>
      <c r="E194" s="13">
        <v>47</v>
      </c>
      <c r="F194" s="9">
        <v>586.83000000000004</v>
      </c>
      <c r="G194" s="27">
        <v>47</v>
      </c>
      <c r="H194" s="9">
        <v>730.37</v>
      </c>
      <c r="I194" s="17">
        <f t="shared" si="9"/>
        <v>143.53999999999996</v>
      </c>
      <c r="J194" s="61">
        <f t="shared" si="10"/>
        <v>0.2446023550261574</v>
      </c>
    </row>
    <row r="195" spans="1:10" x14ac:dyDescent="0.25">
      <c r="A195" s="58" t="s">
        <v>4</v>
      </c>
      <c r="B195" s="1" t="s">
        <v>16</v>
      </c>
      <c r="C195" s="8" t="s">
        <v>40</v>
      </c>
      <c r="D195" s="1" t="s">
        <v>12</v>
      </c>
      <c r="E195" s="13">
        <v>48</v>
      </c>
      <c r="F195" s="9">
        <v>613.86</v>
      </c>
      <c r="G195" s="27">
        <v>48</v>
      </c>
      <c r="H195" s="9">
        <v>764.02</v>
      </c>
      <c r="I195" s="17">
        <f t="shared" si="9"/>
        <v>150.15999999999997</v>
      </c>
      <c r="J195" s="61">
        <f t="shared" si="10"/>
        <v>0.24461603622975917</v>
      </c>
    </row>
    <row r="196" spans="1:10" x14ac:dyDescent="0.25">
      <c r="A196" s="58" t="s">
        <v>4</v>
      </c>
      <c r="B196" s="1" t="s">
        <v>16</v>
      </c>
      <c r="C196" s="8" t="s">
        <v>40</v>
      </c>
      <c r="D196" s="1" t="s">
        <v>12</v>
      </c>
      <c r="E196" s="13">
        <v>49</v>
      </c>
      <c r="F196" s="9">
        <v>640.52</v>
      </c>
      <c r="G196" s="27">
        <v>49</v>
      </c>
      <c r="H196" s="9">
        <v>797.2</v>
      </c>
      <c r="I196" s="17">
        <f t="shared" si="9"/>
        <v>156.68000000000006</v>
      </c>
      <c r="J196" s="61">
        <f t="shared" si="10"/>
        <v>0.24461375132704688</v>
      </c>
    </row>
    <row r="197" spans="1:10" x14ac:dyDescent="0.25">
      <c r="A197" s="58" t="s">
        <v>4</v>
      </c>
      <c r="B197" s="1" t="s">
        <v>16</v>
      </c>
      <c r="C197" s="8" t="s">
        <v>40</v>
      </c>
      <c r="D197" s="1" t="s">
        <v>12</v>
      </c>
      <c r="E197" s="13">
        <v>50</v>
      </c>
      <c r="F197" s="9">
        <v>670.55</v>
      </c>
      <c r="G197" s="27">
        <v>50</v>
      </c>
      <c r="H197" s="9">
        <v>834.58</v>
      </c>
      <c r="I197" s="17">
        <f t="shared" si="9"/>
        <v>164.03000000000009</v>
      </c>
      <c r="J197" s="61">
        <f t="shared" si="10"/>
        <v>0.24462008798747312</v>
      </c>
    </row>
    <row r="198" spans="1:10" x14ac:dyDescent="0.25">
      <c r="A198" s="58" t="s">
        <v>4</v>
      </c>
      <c r="B198" s="1" t="s">
        <v>16</v>
      </c>
      <c r="C198" s="8" t="s">
        <v>40</v>
      </c>
      <c r="D198" s="1" t="s">
        <v>12</v>
      </c>
      <c r="E198" s="13">
        <v>51</v>
      </c>
      <c r="F198" s="9">
        <v>700.21</v>
      </c>
      <c r="G198" s="27">
        <v>51</v>
      </c>
      <c r="H198" s="9">
        <v>871.5</v>
      </c>
      <c r="I198" s="17">
        <f t="shared" si="9"/>
        <v>171.28999999999996</v>
      </c>
      <c r="J198" s="61">
        <f t="shared" si="10"/>
        <v>0.24462661201639502</v>
      </c>
    </row>
    <row r="199" spans="1:10" x14ac:dyDescent="0.25">
      <c r="A199" s="58" t="s">
        <v>4</v>
      </c>
      <c r="B199" s="1" t="s">
        <v>16</v>
      </c>
      <c r="C199" s="8" t="s">
        <v>40</v>
      </c>
      <c r="D199" s="1" t="s">
        <v>12</v>
      </c>
      <c r="E199" s="13">
        <v>52</v>
      </c>
      <c r="F199" s="9">
        <v>732.88</v>
      </c>
      <c r="G199" s="27">
        <v>52</v>
      </c>
      <c r="H199" s="9">
        <v>912.15</v>
      </c>
      <c r="I199" s="17">
        <f t="shared" si="9"/>
        <v>179.26999999999998</v>
      </c>
      <c r="J199" s="61">
        <f t="shared" si="10"/>
        <v>0.2446103045519048</v>
      </c>
    </row>
    <row r="200" spans="1:10" x14ac:dyDescent="0.25">
      <c r="A200" s="58" t="s">
        <v>4</v>
      </c>
      <c r="B200" s="1" t="s">
        <v>16</v>
      </c>
      <c r="C200" s="8" t="s">
        <v>40</v>
      </c>
      <c r="D200" s="1" t="s">
        <v>12</v>
      </c>
      <c r="E200" s="13">
        <v>53</v>
      </c>
      <c r="F200" s="9">
        <v>765.92</v>
      </c>
      <c r="G200" s="27">
        <v>53</v>
      </c>
      <c r="H200" s="9">
        <v>953.27</v>
      </c>
      <c r="I200" s="17">
        <f t="shared" si="9"/>
        <v>187.35000000000002</v>
      </c>
      <c r="J200" s="61">
        <f t="shared" si="10"/>
        <v>0.24460779193649471</v>
      </c>
    </row>
    <row r="201" spans="1:10" x14ac:dyDescent="0.25">
      <c r="A201" s="58" t="s">
        <v>4</v>
      </c>
      <c r="B201" s="1" t="s">
        <v>16</v>
      </c>
      <c r="C201" s="8" t="s">
        <v>40</v>
      </c>
      <c r="D201" s="1" t="s">
        <v>12</v>
      </c>
      <c r="E201" s="13">
        <v>54</v>
      </c>
      <c r="F201" s="9">
        <v>801.59</v>
      </c>
      <c r="G201" s="27">
        <v>54</v>
      </c>
      <c r="H201" s="9">
        <v>997.66</v>
      </c>
      <c r="I201" s="17">
        <f t="shared" si="9"/>
        <v>196.06999999999994</v>
      </c>
      <c r="J201" s="61">
        <f t="shared" si="10"/>
        <v>0.24460135480732037</v>
      </c>
    </row>
    <row r="202" spans="1:10" x14ac:dyDescent="0.25">
      <c r="A202" s="58" t="s">
        <v>4</v>
      </c>
      <c r="B202" s="1" t="s">
        <v>16</v>
      </c>
      <c r="C202" s="8" t="s">
        <v>40</v>
      </c>
      <c r="D202" s="1" t="s">
        <v>12</v>
      </c>
      <c r="E202" s="13">
        <v>55</v>
      </c>
      <c r="F202" s="9">
        <v>837.25</v>
      </c>
      <c r="G202" s="27">
        <v>55</v>
      </c>
      <c r="H202" s="9">
        <v>1042.06</v>
      </c>
      <c r="I202" s="17">
        <f t="shared" si="9"/>
        <v>204.80999999999995</v>
      </c>
      <c r="J202" s="61">
        <f t="shared" si="10"/>
        <v>0.24462227530606145</v>
      </c>
    </row>
    <row r="203" spans="1:10" x14ac:dyDescent="0.25">
      <c r="A203" s="58" t="s">
        <v>4</v>
      </c>
      <c r="B203" s="1" t="s">
        <v>16</v>
      </c>
      <c r="C203" s="8" t="s">
        <v>40</v>
      </c>
      <c r="D203" s="1" t="s">
        <v>12</v>
      </c>
      <c r="E203" s="13">
        <v>56</v>
      </c>
      <c r="F203" s="9">
        <v>875.92</v>
      </c>
      <c r="G203" s="27">
        <v>56</v>
      </c>
      <c r="H203" s="9">
        <v>1090.19</v>
      </c>
      <c r="I203" s="17">
        <f t="shared" si="9"/>
        <v>214.2700000000001</v>
      </c>
      <c r="J203" s="61">
        <f t="shared" si="10"/>
        <v>0.24462279660242955</v>
      </c>
    </row>
    <row r="204" spans="1:10" x14ac:dyDescent="0.25">
      <c r="A204" s="58" t="s">
        <v>4</v>
      </c>
      <c r="B204" s="1" t="s">
        <v>16</v>
      </c>
      <c r="C204" s="8" t="s">
        <v>40</v>
      </c>
      <c r="D204" s="1" t="s">
        <v>12</v>
      </c>
      <c r="E204" s="13">
        <v>57</v>
      </c>
      <c r="F204" s="9">
        <v>914.97</v>
      </c>
      <c r="G204" s="27">
        <v>57</v>
      </c>
      <c r="H204" s="9">
        <v>1138.79</v>
      </c>
      <c r="I204" s="17">
        <f t="shared" si="9"/>
        <v>223.81999999999994</v>
      </c>
      <c r="J204" s="61">
        <f t="shared" si="10"/>
        <v>0.24462004218717545</v>
      </c>
    </row>
    <row r="205" spans="1:10" x14ac:dyDescent="0.25">
      <c r="A205" s="58" t="s">
        <v>4</v>
      </c>
      <c r="B205" s="1" t="s">
        <v>16</v>
      </c>
      <c r="C205" s="8" t="s">
        <v>40</v>
      </c>
      <c r="D205" s="1" t="s">
        <v>12</v>
      </c>
      <c r="E205" s="13">
        <v>58</v>
      </c>
      <c r="F205" s="9">
        <v>956.65</v>
      </c>
      <c r="G205" s="27">
        <v>58</v>
      </c>
      <c r="H205" s="9">
        <v>1190.6500000000001</v>
      </c>
      <c r="I205" s="17">
        <f t="shared" si="9"/>
        <v>234.00000000000011</v>
      </c>
      <c r="J205" s="61">
        <f t="shared" si="10"/>
        <v>0.24460356452203014</v>
      </c>
    </row>
    <row r="206" spans="1:10" x14ac:dyDescent="0.25">
      <c r="A206" s="58" t="s">
        <v>4</v>
      </c>
      <c r="B206" s="1" t="s">
        <v>16</v>
      </c>
      <c r="C206" s="8" t="s">
        <v>40</v>
      </c>
      <c r="D206" s="1" t="s">
        <v>12</v>
      </c>
      <c r="E206" s="13">
        <v>59</v>
      </c>
      <c r="F206" s="9">
        <v>977.3</v>
      </c>
      <c r="G206" s="27">
        <v>59</v>
      </c>
      <c r="H206" s="9">
        <v>1216.3599999999999</v>
      </c>
      <c r="I206" s="17">
        <f t="shared" si="9"/>
        <v>239.05999999999995</v>
      </c>
      <c r="J206" s="61">
        <f t="shared" si="10"/>
        <v>0.24461270848255393</v>
      </c>
    </row>
    <row r="207" spans="1:10" x14ac:dyDescent="0.25">
      <c r="A207" s="58" t="s">
        <v>4</v>
      </c>
      <c r="B207" s="1" t="s">
        <v>16</v>
      </c>
      <c r="C207" s="8" t="s">
        <v>40</v>
      </c>
      <c r="D207" s="1" t="s">
        <v>12</v>
      </c>
      <c r="E207" s="13">
        <v>60</v>
      </c>
      <c r="F207" s="9">
        <v>1018.97</v>
      </c>
      <c r="G207" s="27">
        <v>60</v>
      </c>
      <c r="H207" s="9">
        <v>1268.23</v>
      </c>
      <c r="I207" s="17">
        <f t="shared" si="9"/>
        <v>249.26</v>
      </c>
      <c r="J207" s="61">
        <f t="shared" si="10"/>
        <v>0.24461956681747252</v>
      </c>
    </row>
    <row r="208" spans="1:10" x14ac:dyDescent="0.25">
      <c r="A208" s="58" t="s">
        <v>4</v>
      </c>
      <c r="B208" s="1" t="s">
        <v>16</v>
      </c>
      <c r="C208" s="8" t="s">
        <v>40</v>
      </c>
      <c r="D208" s="1" t="s">
        <v>12</v>
      </c>
      <c r="E208" s="13">
        <v>61</v>
      </c>
      <c r="F208" s="9">
        <v>1055.01</v>
      </c>
      <c r="G208" s="27">
        <v>61</v>
      </c>
      <c r="H208" s="9">
        <v>1313.08</v>
      </c>
      <c r="I208" s="17">
        <f t="shared" si="9"/>
        <v>258.06999999999994</v>
      </c>
      <c r="J208" s="61">
        <f t="shared" si="10"/>
        <v>0.24461379512990392</v>
      </c>
    </row>
    <row r="209" spans="1:12" x14ac:dyDescent="0.25">
      <c r="A209" s="58" t="s">
        <v>4</v>
      </c>
      <c r="B209" s="1" t="s">
        <v>16</v>
      </c>
      <c r="C209" s="8" t="s">
        <v>40</v>
      </c>
      <c r="D209" s="1" t="s">
        <v>12</v>
      </c>
      <c r="E209" s="13">
        <v>62</v>
      </c>
      <c r="F209" s="9">
        <v>1078.67</v>
      </c>
      <c r="G209" s="27">
        <v>62</v>
      </c>
      <c r="H209" s="9">
        <v>1342.52</v>
      </c>
      <c r="I209" s="17">
        <f t="shared" si="9"/>
        <v>263.84999999999991</v>
      </c>
      <c r="J209" s="61">
        <f t="shared" si="10"/>
        <v>0.24460678428064181</v>
      </c>
    </row>
    <row r="210" spans="1:12" x14ac:dyDescent="0.25">
      <c r="A210" s="58" t="s">
        <v>4</v>
      </c>
      <c r="B210" s="1" t="s">
        <v>16</v>
      </c>
      <c r="C210" s="8" t="s">
        <v>40</v>
      </c>
      <c r="D210" s="1" t="s">
        <v>12</v>
      </c>
      <c r="E210" s="13">
        <v>63</v>
      </c>
      <c r="F210" s="9">
        <v>1108.33</v>
      </c>
      <c r="G210" s="27">
        <v>63</v>
      </c>
      <c r="H210" s="9">
        <v>1379.44</v>
      </c>
      <c r="I210" s="17">
        <f t="shared" si="9"/>
        <v>271.11000000000013</v>
      </c>
      <c r="J210" s="61">
        <f t="shared" si="10"/>
        <v>0.24461126198875799</v>
      </c>
    </row>
    <row r="211" spans="1:12" x14ac:dyDescent="0.25">
      <c r="A211" s="58" t="s">
        <v>4</v>
      </c>
      <c r="B211" s="1" t="s">
        <v>16</v>
      </c>
      <c r="C211" s="8" t="s">
        <v>40</v>
      </c>
      <c r="D211" s="1" t="s">
        <v>12</v>
      </c>
      <c r="E211" s="13">
        <v>64</v>
      </c>
      <c r="F211" s="9">
        <v>1126.3499999999999</v>
      </c>
      <c r="G211" s="27" t="s">
        <v>29</v>
      </c>
      <c r="H211" s="9">
        <v>1401.87</v>
      </c>
      <c r="I211" s="17">
        <f t="shared" si="9"/>
        <v>275.52</v>
      </c>
      <c r="J211" s="61">
        <f t="shared" si="10"/>
        <v>0.24461313090957518</v>
      </c>
    </row>
    <row r="212" spans="1:12" x14ac:dyDescent="0.25">
      <c r="A212" s="58" t="s">
        <v>4</v>
      </c>
      <c r="B212" s="1" t="s">
        <v>16</v>
      </c>
      <c r="C212" s="8" t="s">
        <v>40</v>
      </c>
      <c r="D212" s="1" t="s">
        <v>12</v>
      </c>
      <c r="E212" s="13" t="s">
        <v>6</v>
      </c>
      <c r="F212" s="9">
        <v>1126.3499999999999</v>
      </c>
      <c r="G212" s="70"/>
      <c r="H212" s="71"/>
      <c r="I212" s="72"/>
      <c r="J212" s="98"/>
    </row>
    <row r="213" spans="1:12" s="37" customFormat="1" ht="15" customHeight="1" x14ac:dyDescent="0.25">
      <c r="A213" s="99"/>
      <c r="B213" s="84"/>
      <c r="C213" s="92"/>
      <c r="D213" s="84"/>
      <c r="E213" s="97"/>
      <c r="F213" s="97"/>
      <c r="G213" s="94"/>
      <c r="H213" s="93"/>
      <c r="I213" s="72"/>
      <c r="J213" s="98"/>
      <c r="K213" s="44"/>
      <c r="L213" s="44"/>
    </row>
    <row r="214" spans="1:12" ht="15" customHeight="1" x14ac:dyDescent="0.25">
      <c r="A214" s="56" t="s">
        <v>4</v>
      </c>
      <c r="B214" s="4" t="s">
        <v>32</v>
      </c>
      <c r="C214" s="10" t="s">
        <v>33</v>
      </c>
      <c r="D214" s="4" t="s">
        <v>12</v>
      </c>
      <c r="E214" s="122" t="s">
        <v>35</v>
      </c>
      <c r="F214" s="123"/>
      <c r="G214" s="28" t="s">
        <v>28</v>
      </c>
      <c r="H214" s="11">
        <v>342.87</v>
      </c>
      <c r="I214" s="16">
        <v>0</v>
      </c>
      <c r="J214" s="57">
        <v>0</v>
      </c>
      <c r="K214" s="34"/>
      <c r="L214" s="34"/>
    </row>
    <row r="215" spans="1:12" ht="15" customHeight="1" x14ac:dyDescent="0.25">
      <c r="A215" s="58" t="s">
        <v>4</v>
      </c>
      <c r="B215" s="1" t="s">
        <v>32</v>
      </c>
      <c r="C215" s="8" t="s">
        <v>33</v>
      </c>
      <c r="D215" s="1" t="s">
        <v>12</v>
      </c>
      <c r="E215" s="124"/>
      <c r="F215" s="125"/>
      <c r="G215" s="27">
        <v>15</v>
      </c>
      <c r="H215" s="9">
        <v>373.34</v>
      </c>
      <c r="I215" s="17">
        <v>0</v>
      </c>
      <c r="J215" s="61">
        <v>0</v>
      </c>
      <c r="K215" s="12"/>
      <c r="L215" s="12"/>
    </row>
    <row r="216" spans="1:12" ht="15" customHeight="1" x14ac:dyDescent="0.25">
      <c r="A216" s="58" t="s">
        <v>4</v>
      </c>
      <c r="B216" s="1" t="s">
        <v>32</v>
      </c>
      <c r="C216" s="8" t="s">
        <v>33</v>
      </c>
      <c r="D216" s="1" t="s">
        <v>12</v>
      </c>
      <c r="E216" s="124"/>
      <c r="F216" s="125"/>
      <c r="G216" s="27">
        <v>16</v>
      </c>
      <c r="H216" s="9">
        <v>385</v>
      </c>
      <c r="I216" s="17">
        <v>0</v>
      </c>
      <c r="J216" s="61">
        <v>0</v>
      </c>
      <c r="K216" s="12"/>
      <c r="L216" s="12"/>
    </row>
    <row r="217" spans="1:12" ht="15" customHeight="1" x14ac:dyDescent="0.25">
      <c r="A217" s="58" t="s">
        <v>4</v>
      </c>
      <c r="B217" s="1" t="s">
        <v>32</v>
      </c>
      <c r="C217" s="8" t="s">
        <v>33</v>
      </c>
      <c r="D217" s="1" t="s">
        <v>12</v>
      </c>
      <c r="E217" s="124"/>
      <c r="F217" s="125"/>
      <c r="G217" s="27">
        <v>17</v>
      </c>
      <c r="H217" s="9">
        <v>396.65</v>
      </c>
      <c r="I217" s="17">
        <v>0</v>
      </c>
      <c r="J217" s="61">
        <v>0</v>
      </c>
      <c r="K217" s="12"/>
      <c r="L217" s="12"/>
    </row>
    <row r="218" spans="1:12" ht="15" customHeight="1" x14ac:dyDescent="0.25">
      <c r="A218" s="58" t="s">
        <v>4</v>
      </c>
      <c r="B218" s="1" t="s">
        <v>32</v>
      </c>
      <c r="C218" s="8" t="s">
        <v>33</v>
      </c>
      <c r="D218" s="1" t="s">
        <v>12</v>
      </c>
      <c r="E218" s="124"/>
      <c r="F218" s="125"/>
      <c r="G218" s="27">
        <v>18</v>
      </c>
      <c r="H218" s="9">
        <v>409.2</v>
      </c>
      <c r="I218" s="17">
        <v>0</v>
      </c>
      <c r="J218" s="61">
        <v>0</v>
      </c>
      <c r="K218" s="12"/>
      <c r="L218" s="12"/>
    </row>
    <row r="219" spans="1:12" ht="15" customHeight="1" x14ac:dyDescent="0.25">
      <c r="A219" s="58" t="s">
        <v>4</v>
      </c>
      <c r="B219" s="1" t="s">
        <v>32</v>
      </c>
      <c r="C219" s="8" t="s">
        <v>33</v>
      </c>
      <c r="D219" s="1" t="s">
        <v>12</v>
      </c>
      <c r="E219" s="126"/>
      <c r="F219" s="127"/>
      <c r="G219" s="27">
        <v>19</v>
      </c>
      <c r="H219" s="9">
        <v>421.75</v>
      </c>
      <c r="I219" s="17">
        <v>0</v>
      </c>
      <c r="J219" s="61">
        <v>0</v>
      </c>
      <c r="K219" s="12"/>
      <c r="L219" s="12"/>
    </row>
    <row r="220" spans="1:12" x14ac:dyDescent="0.25">
      <c r="A220" s="58" t="s">
        <v>4</v>
      </c>
      <c r="B220" s="1" t="s">
        <v>32</v>
      </c>
      <c r="C220" s="8" t="s">
        <v>33</v>
      </c>
      <c r="D220" s="1" t="s">
        <v>12</v>
      </c>
      <c r="E220" s="62"/>
      <c r="F220" s="63"/>
      <c r="G220" s="27">
        <v>20</v>
      </c>
      <c r="H220" s="9">
        <v>434.74</v>
      </c>
      <c r="I220" s="17">
        <v>0</v>
      </c>
      <c r="J220" s="61">
        <v>0</v>
      </c>
    </row>
    <row r="221" spans="1:12" s="6" customFormat="1" x14ac:dyDescent="0.25">
      <c r="A221" s="58" t="s">
        <v>4</v>
      </c>
      <c r="B221" s="7" t="s">
        <v>32</v>
      </c>
      <c r="C221" s="32" t="s">
        <v>33</v>
      </c>
      <c r="D221" s="7" t="s">
        <v>12</v>
      </c>
      <c r="E221" s="62"/>
      <c r="F221" s="63"/>
      <c r="G221" s="27">
        <v>21</v>
      </c>
      <c r="H221" s="9">
        <v>448.19</v>
      </c>
      <c r="I221" s="17">
        <v>0</v>
      </c>
      <c r="J221" s="61">
        <v>0</v>
      </c>
      <c r="K221" s="33"/>
      <c r="L221" s="33"/>
    </row>
    <row r="222" spans="1:12" x14ac:dyDescent="0.25">
      <c r="A222" s="58" t="s">
        <v>4</v>
      </c>
      <c r="B222" s="1" t="s">
        <v>32</v>
      </c>
      <c r="C222" s="8" t="s">
        <v>33</v>
      </c>
      <c r="D222" s="1" t="s">
        <v>12</v>
      </c>
      <c r="E222" s="62"/>
      <c r="F222" s="63"/>
      <c r="G222" s="27">
        <v>22</v>
      </c>
      <c r="H222" s="9">
        <v>448.19</v>
      </c>
      <c r="I222" s="17">
        <v>0</v>
      </c>
      <c r="J222" s="61">
        <v>0</v>
      </c>
    </row>
    <row r="223" spans="1:12" x14ac:dyDescent="0.25">
      <c r="A223" s="58" t="s">
        <v>4</v>
      </c>
      <c r="B223" s="1" t="s">
        <v>32</v>
      </c>
      <c r="C223" s="8" t="s">
        <v>33</v>
      </c>
      <c r="D223" s="1" t="s">
        <v>12</v>
      </c>
      <c r="E223" s="62"/>
      <c r="F223" s="63"/>
      <c r="G223" s="27">
        <v>23</v>
      </c>
      <c r="H223" s="9">
        <v>448.19</v>
      </c>
      <c r="I223" s="17">
        <v>0</v>
      </c>
      <c r="J223" s="61">
        <v>0</v>
      </c>
    </row>
    <row r="224" spans="1:12" x14ac:dyDescent="0.25">
      <c r="A224" s="58" t="s">
        <v>4</v>
      </c>
      <c r="B224" s="1" t="s">
        <v>32</v>
      </c>
      <c r="C224" s="8" t="s">
        <v>33</v>
      </c>
      <c r="D224" s="1" t="s">
        <v>12</v>
      </c>
      <c r="E224" s="62"/>
      <c r="F224" s="63"/>
      <c r="G224" s="27">
        <v>24</v>
      </c>
      <c r="H224" s="9">
        <v>448.19</v>
      </c>
      <c r="I224" s="17">
        <v>0</v>
      </c>
      <c r="J224" s="61">
        <v>0</v>
      </c>
    </row>
    <row r="225" spans="1:10" x14ac:dyDescent="0.25">
      <c r="A225" s="58" t="s">
        <v>4</v>
      </c>
      <c r="B225" s="1" t="s">
        <v>32</v>
      </c>
      <c r="C225" s="8" t="s">
        <v>33</v>
      </c>
      <c r="D225" s="1" t="s">
        <v>12</v>
      </c>
      <c r="E225" s="62"/>
      <c r="F225" s="63"/>
      <c r="G225" s="27">
        <v>25</v>
      </c>
      <c r="H225" s="9">
        <v>449.98</v>
      </c>
      <c r="I225" s="17">
        <v>0</v>
      </c>
      <c r="J225" s="61">
        <v>0</v>
      </c>
    </row>
    <row r="226" spans="1:10" x14ac:dyDescent="0.25">
      <c r="A226" s="58" t="s">
        <v>4</v>
      </c>
      <c r="B226" s="1" t="s">
        <v>32</v>
      </c>
      <c r="C226" s="8" t="s">
        <v>33</v>
      </c>
      <c r="D226" s="1" t="s">
        <v>12</v>
      </c>
      <c r="E226" s="62"/>
      <c r="F226" s="63"/>
      <c r="G226" s="27">
        <v>26</v>
      </c>
      <c r="H226" s="9">
        <v>458.95</v>
      </c>
      <c r="I226" s="17">
        <v>0</v>
      </c>
      <c r="J226" s="61">
        <v>0</v>
      </c>
    </row>
    <row r="227" spans="1:10" x14ac:dyDescent="0.25">
      <c r="A227" s="58" t="s">
        <v>4</v>
      </c>
      <c r="B227" s="1" t="s">
        <v>32</v>
      </c>
      <c r="C227" s="8" t="s">
        <v>33</v>
      </c>
      <c r="D227" s="1" t="s">
        <v>12</v>
      </c>
      <c r="E227" s="62"/>
      <c r="F227" s="63"/>
      <c r="G227" s="27">
        <v>27</v>
      </c>
      <c r="H227" s="9">
        <v>469.7</v>
      </c>
      <c r="I227" s="17">
        <v>0</v>
      </c>
      <c r="J227" s="61">
        <v>0</v>
      </c>
    </row>
    <row r="228" spans="1:10" x14ac:dyDescent="0.25">
      <c r="A228" s="58" t="s">
        <v>4</v>
      </c>
      <c r="B228" s="1" t="s">
        <v>32</v>
      </c>
      <c r="C228" s="8" t="s">
        <v>33</v>
      </c>
      <c r="D228" s="1" t="s">
        <v>12</v>
      </c>
      <c r="E228" s="62"/>
      <c r="F228" s="63"/>
      <c r="G228" s="27">
        <v>28</v>
      </c>
      <c r="H228" s="9">
        <v>487.18</v>
      </c>
      <c r="I228" s="17">
        <v>0</v>
      </c>
      <c r="J228" s="61">
        <v>0</v>
      </c>
    </row>
    <row r="229" spans="1:10" x14ac:dyDescent="0.25">
      <c r="A229" s="58" t="s">
        <v>4</v>
      </c>
      <c r="B229" s="1" t="s">
        <v>32</v>
      </c>
      <c r="C229" s="8" t="s">
        <v>33</v>
      </c>
      <c r="D229" s="1" t="s">
        <v>12</v>
      </c>
      <c r="E229" s="62"/>
      <c r="F229" s="63"/>
      <c r="G229" s="27">
        <v>29</v>
      </c>
      <c r="H229" s="9">
        <v>501.52</v>
      </c>
      <c r="I229" s="17">
        <v>0</v>
      </c>
      <c r="J229" s="61">
        <v>0</v>
      </c>
    </row>
    <row r="230" spans="1:10" x14ac:dyDescent="0.25">
      <c r="A230" s="58" t="s">
        <v>4</v>
      </c>
      <c r="B230" s="1" t="s">
        <v>32</v>
      </c>
      <c r="C230" s="8" t="s">
        <v>33</v>
      </c>
      <c r="D230" s="1" t="s">
        <v>12</v>
      </c>
      <c r="E230" s="62"/>
      <c r="F230" s="63"/>
      <c r="G230" s="27">
        <v>30</v>
      </c>
      <c r="H230" s="9">
        <v>508.7</v>
      </c>
      <c r="I230" s="17">
        <v>0</v>
      </c>
      <c r="J230" s="61">
        <v>0</v>
      </c>
    </row>
    <row r="231" spans="1:10" x14ac:dyDescent="0.25">
      <c r="A231" s="58" t="s">
        <v>4</v>
      </c>
      <c r="B231" s="1" t="s">
        <v>32</v>
      </c>
      <c r="C231" s="8" t="s">
        <v>33</v>
      </c>
      <c r="D231" s="1" t="s">
        <v>12</v>
      </c>
      <c r="E231" s="62"/>
      <c r="F231" s="63"/>
      <c r="G231" s="27">
        <v>31</v>
      </c>
      <c r="H231" s="9">
        <v>519.45000000000005</v>
      </c>
      <c r="I231" s="17">
        <v>0</v>
      </c>
      <c r="J231" s="61">
        <v>0</v>
      </c>
    </row>
    <row r="232" spans="1:10" x14ac:dyDescent="0.25">
      <c r="A232" s="58" t="s">
        <v>4</v>
      </c>
      <c r="B232" s="1" t="s">
        <v>32</v>
      </c>
      <c r="C232" s="8" t="s">
        <v>33</v>
      </c>
      <c r="D232" s="1" t="s">
        <v>12</v>
      </c>
      <c r="E232" s="62"/>
      <c r="F232" s="63"/>
      <c r="G232" s="27">
        <v>32</v>
      </c>
      <c r="H232" s="9">
        <v>530.21</v>
      </c>
      <c r="I232" s="17">
        <v>0</v>
      </c>
      <c r="J232" s="61">
        <v>0</v>
      </c>
    </row>
    <row r="233" spans="1:10" x14ac:dyDescent="0.25">
      <c r="A233" s="58" t="s">
        <v>4</v>
      </c>
      <c r="B233" s="1" t="s">
        <v>32</v>
      </c>
      <c r="C233" s="8" t="s">
        <v>33</v>
      </c>
      <c r="D233" s="1" t="s">
        <v>12</v>
      </c>
      <c r="E233" s="62"/>
      <c r="F233" s="63"/>
      <c r="G233" s="27">
        <v>33</v>
      </c>
      <c r="H233" s="9">
        <v>536.92999999999995</v>
      </c>
      <c r="I233" s="17">
        <v>0</v>
      </c>
      <c r="J233" s="61">
        <v>0</v>
      </c>
    </row>
    <row r="234" spans="1:10" x14ac:dyDescent="0.25">
      <c r="A234" s="58" t="s">
        <v>4</v>
      </c>
      <c r="B234" s="1" t="s">
        <v>32</v>
      </c>
      <c r="C234" s="8" t="s">
        <v>33</v>
      </c>
      <c r="D234" s="1" t="s">
        <v>12</v>
      </c>
      <c r="E234" s="62"/>
      <c r="F234" s="63"/>
      <c r="G234" s="27">
        <v>34</v>
      </c>
      <c r="H234" s="9">
        <v>544.1</v>
      </c>
      <c r="I234" s="17">
        <v>0</v>
      </c>
      <c r="J234" s="61">
        <v>0</v>
      </c>
    </row>
    <row r="235" spans="1:10" x14ac:dyDescent="0.25">
      <c r="A235" s="58" t="s">
        <v>4</v>
      </c>
      <c r="B235" s="1" t="s">
        <v>32</v>
      </c>
      <c r="C235" s="8" t="s">
        <v>33</v>
      </c>
      <c r="D235" s="1" t="s">
        <v>12</v>
      </c>
      <c r="E235" s="62"/>
      <c r="F235" s="63"/>
      <c r="G235" s="27">
        <v>35</v>
      </c>
      <c r="H235" s="9">
        <v>547.69000000000005</v>
      </c>
      <c r="I235" s="17">
        <v>0</v>
      </c>
      <c r="J235" s="61">
        <v>0</v>
      </c>
    </row>
    <row r="236" spans="1:10" x14ac:dyDescent="0.25">
      <c r="A236" s="58" t="s">
        <v>4</v>
      </c>
      <c r="B236" s="1" t="s">
        <v>32</v>
      </c>
      <c r="C236" s="8" t="s">
        <v>33</v>
      </c>
      <c r="D236" s="1" t="s">
        <v>12</v>
      </c>
      <c r="E236" s="62"/>
      <c r="F236" s="63"/>
      <c r="G236" s="27">
        <v>36</v>
      </c>
      <c r="H236" s="9">
        <v>551.27</v>
      </c>
      <c r="I236" s="17">
        <v>0</v>
      </c>
      <c r="J236" s="61">
        <v>0</v>
      </c>
    </row>
    <row r="237" spans="1:10" x14ac:dyDescent="0.25">
      <c r="A237" s="58" t="s">
        <v>4</v>
      </c>
      <c r="B237" s="1" t="s">
        <v>32</v>
      </c>
      <c r="C237" s="8" t="s">
        <v>33</v>
      </c>
      <c r="D237" s="1" t="s">
        <v>12</v>
      </c>
      <c r="E237" s="62"/>
      <c r="F237" s="63"/>
      <c r="G237" s="27">
        <v>37</v>
      </c>
      <c r="H237" s="9">
        <v>554.86</v>
      </c>
      <c r="I237" s="17">
        <v>0</v>
      </c>
      <c r="J237" s="61">
        <v>0</v>
      </c>
    </row>
    <row r="238" spans="1:10" x14ac:dyDescent="0.25">
      <c r="A238" s="58" t="s">
        <v>4</v>
      </c>
      <c r="B238" s="1" t="s">
        <v>32</v>
      </c>
      <c r="C238" s="8" t="s">
        <v>33</v>
      </c>
      <c r="D238" s="1" t="s">
        <v>12</v>
      </c>
      <c r="E238" s="62"/>
      <c r="F238" s="63"/>
      <c r="G238" s="27">
        <v>38</v>
      </c>
      <c r="H238" s="9">
        <v>558.44000000000005</v>
      </c>
      <c r="I238" s="17">
        <v>0</v>
      </c>
      <c r="J238" s="61">
        <v>0</v>
      </c>
    </row>
    <row r="239" spans="1:10" x14ac:dyDescent="0.25">
      <c r="A239" s="58" t="s">
        <v>4</v>
      </c>
      <c r="B239" s="1" t="s">
        <v>32</v>
      </c>
      <c r="C239" s="8" t="s">
        <v>33</v>
      </c>
      <c r="D239" s="1" t="s">
        <v>12</v>
      </c>
      <c r="E239" s="62"/>
      <c r="F239" s="63"/>
      <c r="G239" s="27">
        <v>39</v>
      </c>
      <c r="H239" s="9">
        <v>565.62</v>
      </c>
      <c r="I239" s="17">
        <v>0</v>
      </c>
      <c r="J239" s="61">
        <v>0</v>
      </c>
    </row>
    <row r="240" spans="1:10" x14ac:dyDescent="0.25">
      <c r="A240" s="58" t="s">
        <v>4</v>
      </c>
      <c r="B240" s="1" t="s">
        <v>32</v>
      </c>
      <c r="C240" s="8" t="s">
        <v>33</v>
      </c>
      <c r="D240" s="1" t="s">
        <v>12</v>
      </c>
      <c r="E240" s="62"/>
      <c r="F240" s="63"/>
      <c r="G240" s="27">
        <v>40</v>
      </c>
      <c r="H240" s="9">
        <v>572.79</v>
      </c>
      <c r="I240" s="17">
        <v>0</v>
      </c>
      <c r="J240" s="61">
        <v>0</v>
      </c>
    </row>
    <row r="241" spans="1:10" x14ac:dyDescent="0.25">
      <c r="A241" s="58" t="s">
        <v>4</v>
      </c>
      <c r="B241" s="1" t="s">
        <v>32</v>
      </c>
      <c r="C241" s="8" t="s">
        <v>33</v>
      </c>
      <c r="D241" s="1" t="s">
        <v>12</v>
      </c>
      <c r="E241" s="62"/>
      <c r="F241" s="63"/>
      <c r="G241" s="27">
        <v>41</v>
      </c>
      <c r="H241" s="9">
        <v>583.54</v>
      </c>
      <c r="I241" s="17">
        <v>0</v>
      </c>
      <c r="J241" s="61">
        <v>0</v>
      </c>
    </row>
    <row r="242" spans="1:10" x14ac:dyDescent="0.25">
      <c r="A242" s="58" t="s">
        <v>4</v>
      </c>
      <c r="B242" s="1" t="s">
        <v>32</v>
      </c>
      <c r="C242" s="8" t="s">
        <v>33</v>
      </c>
      <c r="D242" s="1" t="s">
        <v>12</v>
      </c>
      <c r="E242" s="62"/>
      <c r="F242" s="63"/>
      <c r="G242" s="27">
        <v>42</v>
      </c>
      <c r="H242" s="9">
        <v>593.85</v>
      </c>
      <c r="I242" s="17">
        <v>0</v>
      </c>
      <c r="J242" s="61">
        <v>0</v>
      </c>
    </row>
    <row r="243" spans="1:10" x14ac:dyDescent="0.25">
      <c r="A243" s="58" t="s">
        <v>4</v>
      </c>
      <c r="B243" s="1" t="s">
        <v>32</v>
      </c>
      <c r="C243" s="8" t="s">
        <v>33</v>
      </c>
      <c r="D243" s="1" t="s">
        <v>12</v>
      </c>
      <c r="E243" s="62"/>
      <c r="F243" s="63"/>
      <c r="G243" s="27">
        <v>43</v>
      </c>
      <c r="H243" s="9">
        <v>608.19000000000005</v>
      </c>
      <c r="I243" s="17">
        <v>0</v>
      </c>
      <c r="J243" s="61">
        <v>0</v>
      </c>
    </row>
    <row r="244" spans="1:10" x14ac:dyDescent="0.25">
      <c r="A244" s="58" t="s">
        <v>4</v>
      </c>
      <c r="B244" s="1" t="s">
        <v>32</v>
      </c>
      <c r="C244" s="8" t="s">
        <v>33</v>
      </c>
      <c r="D244" s="1" t="s">
        <v>12</v>
      </c>
      <c r="E244" s="62"/>
      <c r="F244" s="63"/>
      <c r="G244" s="27">
        <v>44</v>
      </c>
      <c r="H244" s="9">
        <v>626.12</v>
      </c>
      <c r="I244" s="17">
        <v>0</v>
      </c>
      <c r="J244" s="61">
        <v>0</v>
      </c>
    </row>
    <row r="245" spans="1:10" x14ac:dyDescent="0.25">
      <c r="A245" s="58" t="s">
        <v>4</v>
      </c>
      <c r="B245" s="1" t="s">
        <v>32</v>
      </c>
      <c r="C245" s="8" t="s">
        <v>33</v>
      </c>
      <c r="D245" s="1" t="s">
        <v>12</v>
      </c>
      <c r="E245" s="62"/>
      <c r="F245" s="63"/>
      <c r="G245" s="27">
        <v>45</v>
      </c>
      <c r="H245" s="9">
        <v>647.19000000000005</v>
      </c>
      <c r="I245" s="17">
        <v>0</v>
      </c>
      <c r="J245" s="61">
        <v>0</v>
      </c>
    </row>
    <row r="246" spans="1:10" x14ac:dyDescent="0.25">
      <c r="A246" s="58" t="s">
        <v>4</v>
      </c>
      <c r="B246" s="1" t="s">
        <v>32</v>
      </c>
      <c r="C246" s="8" t="s">
        <v>33</v>
      </c>
      <c r="D246" s="1" t="s">
        <v>12</v>
      </c>
      <c r="E246" s="62"/>
      <c r="F246" s="63"/>
      <c r="G246" s="27">
        <v>46</v>
      </c>
      <c r="H246" s="9">
        <v>672.29</v>
      </c>
      <c r="I246" s="17">
        <v>0</v>
      </c>
      <c r="J246" s="61">
        <v>0</v>
      </c>
    </row>
    <row r="247" spans="1:10" x14ac:dyDescent="0.25">
      <c r="A247" s="58" t="s">
        <v>4</v>
      </c>
      <c r="B247" s="1" t="s">
        <v>32</v>
      </c>
      <c r="C247" s="8" t="s">
        <v>33</v>
      </c>
      <c r="D247" s="1" t="s">
        <v>12</v>
      </c>
      <c r="E247" s="62"/>
      <c r="F247" s="63"/>
      <c r="G247" s="27">
        <v>47</v>
      </c>
      <c r="H247" s="9">
        <v>700.52</v>
      </c>
      <c r="I247" s="17">
        <v>0</v>
      </c>
      <c r="J247" s="61">
        <v>0</v>
      </c>
    </row>
    <row r="248" spans="1:10" x14ac:dyDescent="0.25">
      <c r="A248" s="58" t="s">
        <v>4</v>
      </c>
      <c r="B248" s="1" t="s">
        <v>32</v>
      </c>
      <c r="C248" s="8" t="s">
        <v>33</v>
      </c>
      <c r="D248" s="1" t="s">
        <v>12</v>
      </c>
      <c r="E248" s="62"/>
      <c r="F248" s="63"/>
      <c r="G248" s="27">
        <v>48</v>
      </c>
      <c r="H248" s="9">
        <v>732.79</v>
      </c>
      <c r="I248" s="17">
        <v>0</v>
      </c>
      <c r="J248" s="61">
        <v>0</v>
      </c>
    </row>
    <row r="249" spans="1:10" x14ac:dyDescent="0.25">
      <c r="A249" s="58" t="s">
        <v>4</v>
      </c>
      <c r="B249" s="1" t="s">
        <v>32</v>
      </c>
      <c r="C249" s="8" t="s">
        <v>33</v>
      </c>
      <c r="D249" s="1" t="s">
        <v>12</v>
      </c>
      <c r="E249" s="62"/>
      <c r="F249" s="63"/>
      <c r="G249" s="27">
        <v>49</v>
      </c>
      <c r="H249" s="9">
        <v>764.61</v>
      </c>
      <c r="I249" s="17">
        <v>0</v>
      </c>
      <c r="J249" s="61">
        <v>0</v>
      </c>
    </row>
    <row r="250" spans="1:10" x14ac:dyDescent="0.25">
      <c r="A250" s="58" t="s">
        <v>4</v>
      </c>
      <c r="B250" s="1" t="s">
        <v>32</v>
      </c>
      <c r="C250" s="8" t="s">
        <v>33</v>
      </c>
      <c r="D250" s="1" t="s">
        <v>12</v>
      </c>
      <c r="E250" s="62"/>
      <c r="F250" s="63"/>
      <c r="G250" s="27">
        <v>50</v>
      </c>
      <c r="H250" s="9">
        <v>800.47</v>
      </c>
      <c r="I250" s="17">
        <v>0</v>
      </c>
      <c r="J250" s="61">
        <v>0</v>
      </c>
    </row>
    <row r="251" spans="1:10" x14ac:dyDescent="0.25">
      <c r="A251" s="58" t="s">
        <v>4</v>
      </c>
      <c r="B251" s="1" t="s">
        <v>32</v>
      </c>
      <c r="C251" s="8" t="s">
        <v>33</v>
      </c>
      <c r="D251" s="1" t="s">
        <v>12</v>
      </c>
      <c r="E251" s="62"/>
      <c r="F251" s="63"/>
      <c r="G251" s="27">
        <v>51</v>
      </c>
      <c r="H251" s="9">
        <v>835.87</v>
      </c>
      <c r="I251" s="17">
        <v>0</v>
      </c>
      <c r="J251" s="61">
        <v>0</v>
      </c>
    </row>
    <row r="252" spans="1:10" x14ac:dyDescent="0.25">
      <c r="A252" s="58" t="s">
        <v>4</v>
      </c>
      <c r="B252" s="1" t="s">
        <v>32</v>
      </c>
      <c r="C252" s="8" t="s">
        <v>33</v>
      </c>
      <c r="D252" s="1" t="s">
        <v>12</v>
      </c>
      <c r="E252" s="62"/>
      <c r="F252" s="63"/>
      <c r="G252" s="27">
        <v>52</v>
      </c>
      <c r="H252" s="9">
        <v>874.87</v>
      </c>
      <c r="I252" s="17">
        <v>0</v>
      </c>
      <c r="J252" s="61">
        <v>0</v>
      </c>
    </row>
    <row r="253" spans="1:10" x14ac:dyDescent="0.25">
      <c r="A253" s="58" t="s">
        <v>4</v>
      </c>
      <c r="B253" s="1" t="s">
        <v>32</v>
      </c>
      <c r="C253" s="8" t="s">
        <v>33</v>
      </c>
      <c r="D253" s="1" t="s">
        <v>12</v>
      </c>
      <c r="E253" s="62"/>
      <c r="F253" s="63"/>
      <c r="G253" s="27">
        <v>53</v>
      </c>
      <c r="H253" s="9">
        <v>914.31</v>
      </c>
      <c r="I253" s="17">
        <v>0</v>
      </c>
      <c r="J253" s="61">
        <v>0</v>
      </c>
    </row>
    <row r="254" spans="1:10" x14ac:dyDescent="0.25">
      <c r="A254" s="58" t="s">
        <v>4</v>
      </c>
      <c r="B254" s="1" t="s">
        <v>32</v>
      </c>
      <c r="C254" s="8" t="s">
        <v>33</v>
      </c>
      <c r="D254" s="1" t="s">
        <v>12</v>
      </c>
      <c r="E254" s="62"/>
      <c r="F254" s="63"/>
      <c r="G254" s="27">
        <v>54</v>
      </c>
      <c r="H254" s="9">
        <v>956.89</v>
      </c>
      <c r="I254" s="17">
        <v>0</v>
      </c>
      <c r="J254" s="61">
        <v>0</v>
      </c>
    </row>
    <row r="255" spans="1:10" x14ac:dyDescent="0.25">
      <c r="A255" s="58" t="s">
        <v>4</v>
      </c>
      <c r="B255" s="1" t="s">
        <v>32</v>
      </c>
      <c r="C255" s="8" t="s">
        <v>33</v>
      </c>
      <c r="D255" s="1" t="s">
        <v>12</v>
      </c>
      <c r="E255" s="62"/>
      <c r="F255" s="63"/>
      <c r="G255" s="27">
        <v>55</v>
      </c>
      <c r="H255" s="9">
        <v>999.46</v>
      </c>
      <c r="I255" s="17">
        <v>0</v>
      </c>
      <c r="J255" s="61">
        <v>0</v>
      </c>
    </row>
    <row r="256" spans="1:10" x14ac:dyDescent="0.25">
      <c r="A256" s="58" t="s">
        <v>4</v>
      </c>
      <c r="B256" s="1" t="s">
        <v>32</v>
      </c>
      <c r="C256" s="8" t="s">
        <v>33</v>
      </c>
      <c r="D256" s="1" t="s">
        <v>12</v>
      </c>
      <c r="E256" s="62"/>
      <c r="F256" s="63"/>
      <c r="G256" s="27">
        <v>56</v>
      </c>
      <c r="H256" s="9">
        <v>1045.6300000000001</v>
      </c>
      <c r="I256" s="17">
        <v>0</v>
      </c>
      <c r="J256" s="61">
        <v>0</v>
      </c>
    </row>
    <row r="257" spans="1:12" x14ac:dyDescent="0.25">
      <c r="A257" s="58" t="s">
        <v>4</v>
      </c>
      <c r="B257" s="1" t="s">
        <v>32</v>
      </c>
      <c r="C257" s="8" t="s">
        <v>33</v>
      </c>
      <c r="D257" s="1" t="s">
        <v>12</v>
      </c>
      <c r="E257" s="62"/>
      <c r="F257" s="63"/>
      <c r="G257" s="27">
        <v>57</v>
      </c>
      <c r="H257" s="9">
        <v>1092.24</v>
      </c>
      <c r="I257" s="17">
        <v>0</v>
      </c>
      <c r="J257" s="61">
        <v>0</v>
      </c>
    </row>
    <row r="258" spans="1:12" x14ac:dyDescent="0.25">
      <c r="A258" s="58" t="s">
        <v>4</v>
      </c>
      <c r="B258" s="1" t="s">
        <v>32</v>
      </c>
      <c r="C258" s="8" t="s">
        <v>33</v>
      </c>
      <c r="D258" s="1" t="s">
        <v>12</v>
      </c>
      <c r="E258" s="62"/>
      <c r="F258" s="63"/>
      <c r="G258" s="27">
        <v>58</v>
      </c>
      <c r="H258" s="9">
        <v>1141.99</v>
      </c>
      <c r="I258" s="17">
        <v>0</v>
      </c>
      <c r="J258" s="61">
        <v>0</v>
      </c>
    </row>
    <row r="259" spans="1:12" x14ac:dyDescent="0.25">
      <c r="A259" s="58" t="s">
        <v>4</v>
      </c>
      <c r="B259" s="1" t="s">
        <v>32</v>
      </c>
      <c r="C259" s="8" t="s">
        <v>33</v>
      </c>
      <c r="D259" s="1" t="s">
        <v>12</v>
      </c>
      <c r="E259" s="62"/>
      <c r="F259" s="63"/>
      <c r="G259" s="27">
        <v>59</v>
      </c>
      <c r="H259" s="9">
        <v>1166.6400000000001</v>
      </c>
      <c r="I259" s="17">
        <v>0</v>
      </c>
      <c r="J259" s="61">
        <v>0</v>
      </c>
    </row>
    <row r="260" spans="1:12" x14ac:dyDescent="0.25">
      <c r="A260" s="58" t="s">
        <v>4</v>
      </c>
      <c r="B260" s="1" t="s">
        <v>32</v>
      </c>
      <c r="C260" s="8" t="s">
        <v>33</v>
      </c>
      <c r="D260" s="1" t="s">
        <v>12</v>
      </c>
      <c r="E260" s="62"/>
      <c r="F260" s="63"/>
      <c r="G260" s="27">
        <v>60</v>
      </c>
      <c r="H260" s="9">
        <v>1216.3900000000001</v>
      </c>
      <c r="I260" s="17">
        <v>0</v>
      </c>
      <c r="J260" s="61">
        <v>0</v>
      </c>
    </row>
    <row r="261" spans="1:12" x14ac:dyDescent="0.25">
      <c r="A261" s="58" t="s">
        <v>4</v>
      </c>
      <c r="B261" s="1" t="s">
        <v>32</v>
      </c>
      <c r="C261" s="8" t="s">
        <v>33</v>
      </c>
      <c r="D261" s="1" t="s">
        <v>12</v>
      </c>
      <c r="E261" s="62"/>
      <c r="F261" s="63"/>
      <c r="G261" s="27">
        <v>61</v>
      </c>
      <c r="H261" s="9">
        <v>1259.4100000000001</v>
      </c>
      <c r="I261" s="17">
        <v>0</v>
      </c>
      <c r="J261" s="61">
        <v>0</v>
      </c>
    </row>
    <row r="262" spans="1:12" x14ac:dyDescent="0.25">
      <c r="A262" s="58" t="s">
        <v>4</v>
      </c>
      <c r="B262" s="1" t="s">
        <v>32</v>
      </c>
      <c r="C262" s="8" t="s">
        <v>33</v>
      </c>
      <c r="D262" s="1" t="s">
        <v>12</v>
      </c>
      <c r="E262" s="62"/>
      <c r="F262" s="63"/>
      <c r="G262" s="27">
        <v>62</v>
      </c>
      <c r="H262" s="9">
        <v>1287.6500000000001</v>
      </c>
      <c r="I262" s="17">
        <v>0</v>
      </c>
      <c r="J262" s="61">
        <v>0</v>
      </c>
    </row>
    <row r="263" spans="1:12" x14ac:dyDescent="0.25">
      <c r="A263" s="58" t="s">
        <v>4</v>
      </c>
      <c r="B263" s="1" t="s">
        <v>32</v>
      </c>
      <c r="C263" s="8" t="s">
        <v>33</v>
      </c>
      <c r="D263" s="1" t="s">
        <v>12</v>
      </c>
      <c r="E263" s="62"/>
      <c r="F263" s="63"/>
      <c r="G263" s="27">
        <v>63</v>
      </c>
      <c r="H263" s="9">
        <v>1323.06</v>
      </c>
      <c r="I263" s="17">
        <v>0</v>
      </c>
      <c r="J263" s="61">
        <v>0</v>
      </c>
    </row>
    <row r="264" spans="1:12" x14ac:dyDescent="0.25">
      <c r="A264" s="58" t="s">
        <v>4</v>
      </c>
      <c r="B264" s="1" t="s">
        <v>32</v>
      </c>
      <c r="C264" s="8" t="s">
        <v>33</v>
      </c>
      <c r="D264" s="1" t="s">
        <v>12</v>
      </c>
      <c r="E264" s="62"/>
      <c r="F264" s="63"/>
      <c r="G264" s="27" t="s">
        <v>29</v>
      </c>
      <c r="H264" s="9">
        <v>1344.57</v>
      </c>
      <c r="I264" s="17">
        <v>0</v>
      </c>
      <c r="J264" s="61">
        <v>0</v>
      </c>
    </row>
    <row r="265" spans="1:12" x14ac:dyDescent="0.25">
      <c r="A265" s="58" t="s">
        <v>4</v>
      </c>
      <c r="B265" s="1" t="s">
        <v>32</v>
      </c>
      <c r="C265" s="8" t="s">
        <v>33</v>
      </c>
      <c r="D265" s="1" t="s">
        <v>12</v>
      </c>
      <c r="E265" s="62"/>
      <c r="F265" s="63"/>
      <c r="G265" s="70"/>
      <c r="H265" s="71"/>
      <c r="I265" s="72"/>
      <c r="J265" s="98"/>
    </row>
    <row r="266" spans="1:12" s="37" customFormat="1" ht="15" customHeight="1" x14ac:dyDescent="0.25">
      <c r="A266" s="99"/>
      <c r="B266" s="84"/>
      <c r="C266" s="92"/>
      <c r="D266" s="84"/>
      <c r="E266" s="97"/>
      <c r="F266" s="97"/>
      <c r="G266" s="94"/>
      <c r="H266" s="93"/>
      <c r="I266" s="72"/>
      <c r="J266" s="98"/>
      <c r="K266" s="44"/>
      <c r="L266" s="44"/>
    </row>
    <row r="267" spans="1:12" ht="15" customHeight="1" x14ac:dyDescent="0.25">
      <c r="A267" s="56" t="s">
        <v>4</v>
      </c>
      <c r="B267" s="4" t="s">
        <v>15</v>
      </c>
      <c r="C267" s="10" t="s">
        <v>41</v>
      </c>
      <c r="D267" s="4" t="s">
        <v>13</v>
      </c>
      <c r="E267" s="122" t="s">
        <v>30</v>
      </c>
      <c r="F267" s="123"/>
      <c r="G267" s="25" t="s">
        <v>28</v>
      </c>
      <c r="H267" s="5">
        <v>285.8</v>
      </c>
      <c r="I267" s="16">
        <f t="shared" ref="I267" si="11">H267-F273</f>
        <v>97.81</v>
      </c>
      <c r="J267" s="57">
        <f t="shared" ref="J267" si="12">(H267-F273)/F273</f>
        <v>0.52029363264003403</v>
      </c>
      <c r="K267" s="12"/>
      <c r="L267" s="12"/>
    </row>
    <row r="268" spans="1:12" ht="15" customHeight="1" x14ac:dyDescent="0.25">
      <c r="A268" s="60" t="s">
        <v>4</v>
      </c>
      <c r="B268" s="1" t="s">
        <v>15</v>
      </c>
      <c r="C268" s="8" t="s">
        <v>41</v>
      </c>
      <c r="D268" s="1" t="s">
        <v>13</v>
      </c>
      <c r="E268" s="124"/>
      <c r="F268" s="125"/>
      <c r="G268" s="26">
        <v>15</v>
      </c>
      <c r="H268" s="2">
        <v>311.2</v>
      </c>
      <c r="I268" s="21">
        <f>H268-F273</f>
        <v>123.20999999999998</v>
      </c>
      <c r="J268" s="59">
        <f>(H268-F273)/F273</f>
        <v>0.65540720251077167</v>
      </c>
      <c r="K268" s="12"/>
      <c r="L268" s="12"/>
    </row>
    <row r="269" spans="1:12" ht="15" customHeight="1" x14ac:dyDescent="0.25">
      <c r="A269" s="60" t="s">
        <v>4</v>
      </c>
      <c r="B269" s="1" t="s">
        <v>15</v>
      </c>
      <c r="C269" s="8" t="s">
        <v>41</v>
      </c>
      <c r="D269" s="1" t="s">
        <v>13</v>
      </c>
      <c r="E269" s="124"/>
      <c r="F269" s="125"/>
      <c r="G269" s="26">
        <v>16</v>
      </c>
      <c r="H269" s="2">
        <v>320.91000000000003</v>
      </c>
      <c r="I269" s="21">
        <f>H269-F273</f>
        <v>132.92000000000002</v>
      </c>
      <c r="J269" s="59">
        <f>(H269-F273)/F273</f>
        <v>0.70705888611096335</v>
      </c>
      <c r="K269" s="12"/>
      <c r="L269" s="12"/>
    </row>
    <row r="270" spans="1:12" ht="15" customHeight="1" x14ac:dyDescent="0.25">
      <c r="A270" s="60" t="s">
        <v>4</v>
      </c>
      <c r="B270" s="1" t="s">
        <v>15</v>
      </c>
      <c r="C270" s="8" t="s">
        <v>41</v>
      </c>
      <c r="D270" s="1" t="s">
        <v>13</v>
      </c>
      <c r="E270" s="124"/>
      <c r="F270" s="125"/>
      <c r="G270" s="26">
        <v>17</v>
      </c>
      <c r="H270" s="2">
        <v>330.63</v>
      </c>
      <c r="I270" s="21">
        <f>H270-F273</f>
        <v>142.63999999999999</v>
      </c>
      <c r="J270" s="59">
        <f>(H270-F273)/F273</f>
        <v>0.75876376403000145</v>
      </c>
      <c r="K270" s="12"/>
      <c r="L270" s="12"/>
    </row>
    <row r="271" spans="1:12" ht="15" customHeight="1" x14ac:dyDescent="0.25">
      <c r="A271" s="60" t="s">
        <v>4</v>
      </c>
      <c r="B271" s="1" t="s">
        <v>15</v>
      </c>
      <c r="C271" s="8" t="s">
        <v>41</v>
      </c>
      <c r="D271" s="1" t="s">
        <v>13</v>
      </c>
      <c r="E271" s="124"/>
      <c r="F271" s="125"/>
      <c r="G271" s="26">
        <v>18</v>
      </c>
      <c r="H271" s="2">
        <v>341.09</v>
      </c>
      <c r="I271" s="21">
        <f>H271-F273</f>
        <v>153.09999999999997</v>
      </c>
      <c r="J271" s="59">
        <f>(H271-F273)/F273</f>
        <v>0.81440502154369887</v>
      </c>
      <c r="K271" s="12"/>
      <c r="L271" s="12"/>
    </row>
    <row r="272" spans="1:12" ht="15" customHeight="1" x14ac:dyDescent="0.25">
      <c r="A272" s="60" t="s">
        <v>4</v>
      </c>
      <c r="B272" s="1" t="s">
        <v>15</v>
      </c>
      <c r="C272" s="8" t="s">
        <v>41</v>
      </c>
      <c r="D272" s="1" t="s">
        <v>13</v>
      </c>
      <c r="E272" s="126"/>
      <c r="F272" s="127"/>
      <c r="G272" s="26">
        <v>19</v>
      </c>
      <c r="H272" s="2">
        <v>351.55</v>
      </c>
      <c r="I272" s="21">
        <f>H272-F273</f>
        <v>163.56</v>
      </c>
      <c r="J272" s="59">
        <f>(H272-F273)/F273</f>
        <v>0.87004627905739662</v>
      </c>
      <c r="K272" s="12"/>
      <c r="L272" s="12"/>
    </row>
    <row r="273" spans="1:10" x14ac:dyDescent="0.25">
      <c r="A273" s="60" t="s">
        <v>4</v>
      </c>
      <c r="B273" s="1" t="s">
        <v>15</v>
      </c>
      <c r="C273" s="8" t="s">
        <v>41</v>
      </c>
      <c r="D273" s="1" t="s">
        <v>13</v>
      </c>
      <c r="E273" s="115" t="s">
        <v>5</v>
      </c>
      <c r="F273" s="5">
        <v>187.99</v>
      </c>
      <c r="G273" s="26">
        <v>20</v>
      </c>
      <c r="H273" s="2">
        <v>362.38</v>
      </c>
      <c r="I273" s="21">
        <f>H273-F273</f>
        <v>174.39</v>
      </c>
      <c r="J273" s="59">
        <f>(H273-F273)/F273</f>
        <v>0.92765572636842375</v>
      </c>
    </row>
    <row r="274" spans="1:10" s="6" customFormat="1" x14ac:dyDescent="0.25">
      <c r="A274" s="58" t="s">
        <v>4</v>
      </c>
      <c r="B274" s="7" t="s">
        <v>15</v>
      </c>
      <c r="C274" s="32" t="s">
        <v>41</v>
      </c>
      <c r="D274" s="7" t="s">
        <v>13</v>
      </c>
      <c r="E274" s="23">
        <v>21</v>
      </c>
      <c r="F274" s="20">
        <v>296.04000000000002</v>
      </c>
      <c r="G274" s="24">
        <v>21</v>
      </c>
      <c r="H274" s="20">
        <v>373.59</v>
      </c>
      <c r="I274" s="21">
        <f t="shared" ref="I274:I317" si="13">H274-F274</f>
        <v>77.549999999999955</v>
      </c>
      <c r="J274" s="59">
        <f>(H274-F274)/F274</f>
        <v>0.26195784353465729</v>
      </c>
    </row>
    <row r="275" spans="1:10" x14ac:dyDescent="0.25">
      <c r="A275" s="60" t="s">
        <v>4</v>
      </c>
      <c r="B275" s="1" t="s">
        <v>15</v>
      </c>
      <c r="C275" s="8" t="s">
        <v>41</v>
      </c>
      <c r="D275" s="1" t="s">
        <v>13</v>
      </c>
      <c r="E275" s="13">
        <v>22</v>
      </c>
      <c r="F275" s="2">
        <v>296.04000000000002</v>
      </c>
      <c r="G275" s="26">
        <v>22</v>
      </c>
      <c r="H275" s="2">
        <v>373.59</v>
      </c>
      <c r="I275" s="17">
        <f t="shared" si="13"/>
        <v>77.549999999999955</v>
      </c>
      <c r="J275" s="59">
        <f t="shared" ref="J275:J317" si="14">(H275-F275)/F275</f>
        <v>0.26195784353465729</v>
      </c>
    </row>
    <row r="276" spans="1:10" x14ac:dyDescent="0.25">
      <c r="A276" s="60" t="s">
        <v>4</v>
      </c>
      <c r="B276" s="1" t="s">
        <v>15</v>
      </c>
      <c r="C276" s="8" t="s">
        <v>41</v>
      </c>
      <c r="D276" s="1" t="s">
        <v>13</v>
      </c>
      <c r="E276" s="13">
        <v>23</v>
      </c>
      <c r="F276" s="2">
        <v>296.04000000000002</v>
      </c>
      <c r="G276" s="26">
        <v>23</v>
      </c>
      <c r="H276" s="2">
        <v>373.59</v>
      </c>
      <c r="I276" s="17">
        <f t="shared" si="13"/>
        <v>77.549999999999955</v>
      </c>
      <c r="J276" s="59">
        <f t="shared" si="14"/>
        <v>0.26195784353465729</v>
      </c>
    </row>
    <row r="277" spans="1:10" x14ac:dyDescent="0.25">
      <c r="A277" s="60" t="s">
        <v>4</v>
      </c>
      <c r="B277" s="1" t="s">
        <v>15</v>
      </c>
      <c r="C277" s="8" t="s">
        <v>41</v>
      </c>
      <c r="D277" s="1" t="s">
        <v>13</v>
      </c>
      <c r="E277" s="13">
        <v>24</v>
      </c>
      <c r="F277" s="2">
        <v>296.04000000000002</v>
      </c>
      <c r="G277" s="26">
        <v>24</v>
      </c>
      <c r="H277" s="2">
        <v>373.59</v>
      </c>
      <c r="I277" s="17">
        <f t="shared" si="13"/>
        <v>77.549999999999955</v>
      </c>
      <c r="J277" s="59">
        <f t="shared" si="14"/>
        <v>0.26195784353465729</v>
      </c>
    </row>
    <row r="278" spans="1:10" x14ac:dyDescent="0.25">
      <c r="A278" s="60" t="s">
        <v>4</v>
      </c>
      <c r="B278" s="1" t="s">
        <v>15</v>
      </c>
      <c r="C278" s="8" t="s">
        <v>41</v>
      </c>
      <c r="D278" s="1" t="s">
        <v>13</v>
      </c>
      <c r="E278" s="13">
        <v>25</v>
      </c>
      <c r="F278" s="2">
        <v>297.22000000000003</v>
      </c>
      <c r="G278" s="26">
        <v>25</v>
      </c>
      <c r="H278" s="2">
        <v>375.08</v>
      </c>
      <c r="I278" s="17">
        <f t="shared" si="13"/>
        <v>77.859999999999957</v>
      </c>
      <c r="J278" s="59">
        <f t="shared" si="14"/>
        <v>0.2619608370903706</v>
      </c>
    </row>
    <row r="279" spans="1:10" x14ac:dyDescent="0.25">
      <c r="A279" s="60" t="s">
        <v>4</v>
      </c>
      <c r="B279" s="1" t="s">
        <v>15</v>
      </c>
      <c r="C279" s="8" t="s">
        <v>41</v>
      </c>
      <c r="D279" s="1" t="s">
        <v>13</v>
      </c>
      <c r="E279" s="13">
        <v>26</v>
      </c>
      <c r="F279" s="2">
        <v>303.14</v>
      </c>
      <c r="G279" s="26">
        <v>26</v>
      </c>
      <c r="H279" s="2">
        <v>382.56</v>
      </c>
      <c r="I279" s="17">
        <f t="shared" si="13"/>
        <v>79.420000000000016</v>
      </c>
      <c r="J279" s="59">
        <f t="shared" si="14"/>
        <v>0.26199115920036953</v>
      </c>
    </row>
    <row r="280" spans="1:10" x14ac:dyDescent="0.25">
      <c r="A280" s="60" t="s">
        <v>4</v>
      </c>
      <c r="B280" s="1" t="s">
        <v>15</v>
      </c>
      <c r="C280" s="8" t="s">
        <v>41</v>
      </c>
      <c r="D280" s="1" t="s">
        <v>13</v>
      </c>
      <c r="E280" s="13">
        <v>27</v>
      </c>
      <c r="F280" s="2">
        <v>310.25</v>
      </c>
      <c r="G280" s="26">
        <v>27</v>
      </c>
      <c r="H280" s="2">
        <v>391.52</v>
      </c>
      <c r="I280" s="17">
        <f t="shared" si="13"/>
        <v>81.269999999999982</v>
      </c>
      <c r="J280" s="59">
        <f t="shared" si="14"/>
        <v>0.26195004029008856</v>
      </c>
    </row>
    <row r="281" spans="1:10" x14ac:dyDescent="0.25">
      <c r="A281" s="60" t="s">
        <v>4</v>
      </c>
      <c r="B281" s="1" t="s">
        <v>15</v>
      </c>
      <c r="C281" s="8" t="s">
        <v>41</v>
      </c>
      <c r="D281" s="1" t="s">
        <v>13</v>
      </c>
      <c r="E281" s="13">
        <v>28</v>
      </c>
      <c r="F281" s="2">
        <v>321.8</v>
      </c>
      <c r="G281" s="26">
        <v>28</v>
      </c>
      <c r="H281" s="2">
        <v>406.09</v>
      </c>
      <c r="I281" s="17">
        <f t="shared" si="13"/>
        <v>84.289999999999964</v>
      </c>
      <c r="J281" s="59">
        <f t="shared" si="14"/>
        <v>0.26193287756370404</v>
      </c>
    </row>
    <row r="282" spans="1:10" x14ac:dyDescent="0.25">
      <c r="A282" s="60" t="s">
        <v>4</v>
      </c>
      <c r="B282" s="1" t="s">
        <v>15</v>
      </c>
      <c r="C282" s="8" t="s">
        <v>41</v>
      </c>
      <c r="D282" s="1" t="s">
        <v>13</v>
      </c>
      <c r="E282" s="13">
        <v>29</v>
      </c>
      <c r="F282" s="2">
        <v>331.27</v>
      </c>
      <c r="G282" s="26">
        <v>29</v>
      </c>
      <c r="H282" s="2">
        <v>418.05</v>
      </c>
      <c r="I282" s="17">
        <f t="shared" si="13"/>
        <v>86.78000000000003</v>
      </c>
      <c r="J282" s="59">
        <f t="shared" si="14"/>
        <v>0.26196154194463739</v>
      </c>
    </row>
    <row r="283" spans="1:10" x14ac:dyDescent="0.25">
      <c r="A283" s="60" t="s">
        <v>4</v>
      </c>
      <c r="B283" s="1" t="s">
        <v>15</v>
      </c>
      <c r="C283" s="8" t="s">
        <v>41</v>
      </c>
      <c r="D283" s="1" t="s">
        <v>13</v>
      </c>
      <c r="E283" s="13">
        <v>30</v>
      </c>
      <c r="F283" s="2">
        <v>336.01</v>
      </c>
      <c r="G283" s="26">
        <v>30</v>
      </c>
      <c r="H283" s="2">
        <v>424.02</v>
      </c>
      <c r="I283" s="17">
        <f t="shared" si="13"/>
        <v>88.009999999999991</v>
      </c>
      <c r="J283" s="59">
        <f t="shared" si="14"/>
        <v>0.26192672837117942</v>
      </c>
    </row>
    <row r="284" spans="1:10" x14ac:dyDescent="0.25">
      <c r="A284" s="60" t="s">
        <v>4</v>
      </c>
      <c r="B284" s="1" t="s">
        <v>15</v>
      </c>
      <c r="C284" s="8" t="s">
        <v>41</v>
      </c>
      <c r="D284" s="1" t="s">
        <v>13</v>
      </c>
      <c r="E284" s="13">
        <v>31</v>
      </c>
      <c r="F284" s="2">
        <v>343.11</v>
      </c>
      <c r="G284" s="26">
        <v>31</v>
      </c>
      <c r="H284" s="2">
        <v>432.99</v>
      </c>
      <c r="I284" s="17">
        <f t="shared" si="13"/>
        <v>89.88</v>
      </c>
      <c r="J284" s="59">
        <f t="shared" si="14"/>
        <v>0.26195680685494444</v>
      </c>
    </row>
    <row r="285" spans="1:10" x14ac:dyDescent="0.25">
      <c r="A285" s="60" t="s">
        <v>4</v>
      </c>
      <c r="B285" s="1" t="s">
        <v>15</v>
      </c>
      <c r="C285" s="8" t="s">
        <v>41</v>
      </c>
      <c r="D285" s="1" t="s">
        <v>13</v>
      </c>
      <c r="E285" s="13">
        <v>32</v>
      </c>
      <c r="F285" s="2">
        <v>350.22</v>
      </c>
      <c r="G285" s="26">
        <v>32</v>
      </c>
      <c r="H285" s="2">
        <v>441.96</v>
      </c>
      <c r="I285" s="17">
        <f t="shared" si="13"/>
        <v>91.739999999999952</v>
      </c>
      <c r="J285" s="59">
        <f t="shared" si="14"/>
        <v>0.26194963166009921</v>
      </c>
    </row>
    <row r="286" spans="1:10" x14ac:dyDescent="0.25">
      <c r="A286" s="60" t="s">
        <v>4</v>
      </c>
      <c r="B286" s="1" t="s">
        <v>15</v>
      </c>
      <c r="C286" s="8" t="s">
        <v>41</v>
      </c>
      <c r="D286" s="1" t="s">
        <v>13</v>
      </c>
      <c r="E286" s="13">
        <v>33</v>
      </c>
      <c r="F286" s="2">
        <v>354.66</v>
      </c>
      <c r="G286" s="26">
        <v>33</v>
      </c>
      <c r="H286" s="2">
        <v>447.56</v>
      </c>
      <c r="I286" s="17">
        <f t="shared" si="13"/>
        <v>92.899999999999977</v>
      </c>
      <c r="J286" s="59">
        <f t="shared" si="14"/>
        <v>0.26194101392883318</v>
      </c>
    </row>
    <row r="287" spans="1:10" x14ac:dyDescent="0.25">
      <c r="A287" s="60" t="s">
        <v>4</v>
      </c>
      <c r="B287" s="1" t="s">
        <v>15</v>
      </c>
      <c r="C287" s="8" t="s">
        <v>41</v>
      </c>
      <c r="D287" s="1" t="s">
        <v>13</v>
      </c>
      <c r="E287" s="13">
        <v>34</v>
      </c>
      <c r="F287" s="2">
        <v>359.39</v>
      </c>
      <c r="G287" s="26">
        <v>34</v>
      </c>
      <c r="H287" s="2">
        <v>453.54</v>
      </c>
      <c r="I287" s="17">
        <f t="shared" si="13"/>
        <v>94.150000000000034</v>
      </c>
      <c r="J287" s="59">
        <f t="shared" si="14"/>
        <v>0.26197167422577156</v>
      </c>
    </row>
    <row r="288" spans="1:10" x14ac:dyDescent="0.25">
      <c r="A288" s="60" t="s">
        <v>4</v>
      </c>
      <c r="B288" s="1" t="s">
        <v>15</v>
      </c>
      <c r="C288" s="8" t="s">
        <v>41</v>
      </c>
      <c r="D288" s="1" t="s">
        <v>13</v>
      </c>
      <c r="E288" s="13">
        <v>35</v>
      </c>
      <c r="F288" s="2">
        <v>361.76</v>
      </c>
      <c r="G288" s="26">
        <v>35</v>
      </c>
      <c r="H288" s="2">
        <v>456.53</v>
      </c>
      <c r="I288" s="17">
        <f t="shared" si="13"/>
        <v>94.769999999999982</v>
      </c>
      <c r="J288" s="59">
        <f t="shared" si="14"/>
        <v>0.26196926138876597</v>
      </c>
    </row>
    <row r="289" spans="1:10" x14ac:dyDescent="0.25">
      <c r="A289" s="60" t="s">
        <v>4</v>
      </c>
      <c r="B289" s="1" t="s">
        <v>15</v>
      </c>
      <c r="C289" s="8" t="s">
        <v>41</v>
      </c>
      <c r="D289" s="1" t="s">
        <v>13</v>
      </c>
      <c r="E289" s="13">
        <v>36</v>
      </c>
      <c r="F289" s="2">
        <v>364.13</v>
      </c>
      <c r="G289" s="26">
        <v>36</v>
      </c>
      <c r="H289" s="2">
        <v>459.52</v>
      </c>
      <c r="I289" s="17">
        <f t="shared" si="13"/>
        <v>95.389999999999986</v>
      </c>
      <c r="J289" s="59">
        <f t="shared" si="14"/>
        <v>0.26196687996045365</v>
      </c>
    </row>
    <row r="290" spans="1:10" x14ac:dyDescent="0.25">
      <c r="A290" s="60" t="s">
        <v>4</v>
      </c>
      <c r="B290" s="1" t="s">
        <v>15</v>
      </c>
      <c r="C290" s="8" t="s">
        <v>41</v>
      </c>
      <c r="D290" s="1" t="s">
        <v>13</v>
      </c>
      <c r="E290" s="13">
        <v>37</v>
      </c>
      <c r="F290" s="2">
        <v>366.5</v>
      </c>
      <c r="G290" s="26">
        <v>37</v>
      </c>
      <c r="H290" s="2">
        <v>462.5</v>
      </c>
      <c r="I290" s="17">
        <f t="shared" si="13"/>
        <v>96</v>
      </c>
      <c r="J290" s="59">
        <f t="shared" si="14"/>
        <v>0.26193724420190995</v>
      </c>
    </row>
    <row r="291" spans="1:10" x14ac:dyDescent="0.25">
      <c r="A291" s="60" t="s">
        <v>4</v>
      </c>
      <c r="B291" s="1" t="s">
        <v>15</v>
      </c>
      <c r="C291" s="8" t="s">
        <v>41</v>
      </c>
      <c r="D291" s="1" t="s">
        <v>13</v>
      </c>
      <c r="E291" s="13">
        <v>38</v>
      </c>
      <c r="F291" s="2">
        <v>368.87</v>
      </c>
      <c r="G291" s="26">
        <v>38</v>
      </c>
      <c r="H291" s="2">
        <v>465.49</v>
      </c>
      <c r="I291" s="17">
        <f t="shared" si="13"/>
        <v>96.62</v>
      </c>
      <c r="J291" s="59">
        <f t="shared" si="14"/>
        <v>0.261935099086399</v>
      </c>
    </row>
    <row r="292" spans="1:10" x14ac:dyDescent="0.25">
      <c r="A292" s="60" t="s">
        <v>4</v>
      </c>
      <c r="B292" s="1" t="s">
        <v>15</v>
      </c>
      <c r="C292" s="8" t="s">
        <v>41</v>
      </c>
      <c r="D292" s="1" t="s">
        <v>13</v>
      </c>
      <c r="E292" s="13">
        <v>39</v>
      </c>
      <c r="F292" s="2">
        <v>373.6</v>
      </c>
      <c r="G292" s="26">
        <v>39</v>
      </c>
      <c r="H292" s="2">
        <v>471.47</v>
      </c>
      <c r="I292" s="17">
        <f t="shared" si="13"/>
        <v>97.87</v>
      </c>
      <c r="J292" s="59">
        <f t="shared" si="14"/>
        <v>0.26196466809421842</v>
      </c>
    </row>
    <row r="293" spans="1:10" x14ac:dyDescent="0.25">
      <c r="A293" s="60" t="s">
        <v>4</v>
      </c>
      <c r="B293" s="1" t="s">
        <v>15</v>
      </c>
      <c r="C293" s="8" t="s">
        <v>41</v>
      </c>
      <c r="D293" s="1" t="s">
        <v>13</v>
      </c>
      <c r="E293" s="13">
        <v>40</v>
      </c>
      <c r="F293" s="2">
        <v>378.34</v>
      </c>
      <c r="G293" s="26">
        <v>40</v>
      </c>
      <c r="H293" s="2">
        <v>477.45</v>
      </c>
      <c r="I293" s="17">
        <f t="shared" si="13"/>
        <v>99.110000000000014</v>
      </c>
      <c r="J293" s="59">
        <f t="shared" si="14"/>
        <v>0.26196014167151244</v>
      </c>
    </row>
    <row r="294" spans="1:10" x14ac:dyDescent="0.25">
      <c r="A294" s="60" t="s">
        <v>4</v>
      </c>
      <c r="B294" s="1" t="s">
        <v>15</v>
      </c>
      <c r="C294" s="8" t="s">
        <v>41</v>
      </c>
      <c r="D294" s="1" t="s">
        <v>13</v>
      </c>
      <c r="E294" s="13">
        <v>41</v>
      </c>
      <c r="F294" s="2">
        <v>385.44</v>
      </c>
      <c r="G294" s="26">
        <v>41</v>
      </c>
      <c r="H294" s="2">
        <v>486.41</v>
      </c>
      <c r="I294" s="17">
        <f t="shared" si="13"/>
        <v>100.97000000000003</v>
      </c>
      <c r="J294" s="59">
        <f t="shared" si="14"/>
        <v>0.26196035699460363</v>
      </c>
    </row>
    <row r="295" spans="1:10" x14ac:dyDescent="0.25">
      <c r="A295" s="60" t="s">
        <v>4</v>
      </c>
      <c r="B295" s="1" t="s">
        <v>15</v>
      </c>
      <c r="C295" s="8" t="s">
        <v>41</v>
      </c>
      <c r="D295" s="1" t="s">
        <v>13</v>
      </c>
      <c r="E295" s="13">
        <v>42</v>
      </c>
      <c r="F295" s="2">
        <v>392.25</v>
      </c>
      <c r="G295" s="26">
        <v>42</v>
      </c>
      <c r="H295" s="2">
        <v>495.01</v>
      </c>
      <c r="I295" s="17">
        <f t="shared" si="13"/>
        <v>102.75999999999999</v>
      </c>
      <c r="J295" s="59">
        <f t="shared" si="14"/>
        <v>0.26197578075207134</v>
      </c>
    </row>
    <row r="296" spans="1:10" x14ac:dyDescent="0.25">
      <c r="A296" s="60" t="s">
        <v>4</v>
      </c>
      <c r="B296" s="1" t="s">
        <v>15</v>
      </c>
      <c r="C296" s="8" t="s">
        <v>41</v>
      </c>
      <c r="D296" s="1" t="s">
        <v>13</v>
      </c>
      <c r="E296" s="13">
        <v>43</v>
      </c>
      <c r="F296" s="2">
        <v>401.73</v>
      </c>
      <c r="G296" s="26">
        <v>43</v>
      </c>
      <c r="H296" s="2">
        <v>506.96</v>
      </c>
      <c r="I296" s="17">
        <f t="shared" si="13"/>
        <v>105.22999999999996</v>
      </c>
      <c r="J296" s="59">
        <f t="shared" si="14"/>
        <v>0.26194210041570198</v>
      </c>
    </row>
    <row r="297" spans="1:10" x14ac:dyDescent="0.25">
      <c r="A297" s="60" t="s">
        <v>4</v>
      </c>
      <c r="B297" s="1" t="s">
        <v>15</v>
      </c>
      <c r="C297" s="8" t="s">
        <v>41</v>
      </c>
      <c r="D297" s="1" t="s">
        <v>13</v>
      </c>
      <c r="E297" s="13">
        <v>44</v>
      </c>
      <c r="F297" s="2">
        <v>413.57</v>
      </c>
      <c r="G297" s="26">
        <v>44</v>
      </c>
      <c r="H297" s="2">
        <v>521.91</v>
      </c>
      <c r="I297" s="17">
        <f t="shared" si="13"/>
        <v>108.33999999999997</v>
      </c>
      <c r="J297" s="59">
        <f t="shared" si="14"/>
        <v>0.26196290833474378</v>
      </c>
    </row>
    <row r="298" spans="1:10" x14ac:dyDescent="0.25">
      <c r="A298" s="60" t="s">
        <v>4</v>
      </c>
      <c r="B298" s="1" t="s">
        <v>15</v>
      </c>
      <c r="C298" s="8" t="s">
        <v>41</v>
      </c>
      <c r="D298" s="1" t="s">
        <v>13</v>
      </c>
      <c r="E298" s="13">
        <v>45</v>
      </c>
      <c r="F298" s="2">
        <v>427.48</v>
      </c>
      <c r="G298" s="26">
        <v>45</v>
      </c>
      <c r="H298" s="2">
        <v>539.46</v>
      </c>
      <c r="I298" s="17">
        <f t="shared" si="13"/>
        <v>111.98000000000002</v>
      </c>
      <c r="J298" s="59">
        <f t="shared" si="14"/>
        <v>0.26195377561523348</v>
      </c>
    </row>
    <row r="299" spans="1:10" x14ac:dyDescent="0.25">
      <c r="A299" s="60" t="s">
        <v>4</v>
      </c>
      <c r="B299" s="1" t="s">
        <v>15</v>
      </c>
      <c r="C299" s="8" t="s">
        <v>41</v>
      </c>
      <c r="D299" s="1" t="s">
        <v>13</v>
      </c>
      <c r="E299" s="13">
        <v>46</v>
      </c>
      <c r="F299" s="2">
        <v>444.06</v>
      </c>
      <c r="G299" s="26">
        <v>46</v>
      </c>
      <c r="H299" s="2">
        <v>560.39</v>
      </c>
      <c r="I299" s="17">
        <f t="shared" si="13"/>
        <v>116.32999999999998</v>
      </c>
      <c r="J299" s="59">
        <f t="shared" si="14"/>
        <v>0.26196910327433226</v>
      </c>
    </row>
    <row r="300" spans="1:10" x14ac:dyDescent="0.25">
      <c r="A300" s="60" t="s">
        <v>4</v>
      </c>
      <c r="B300" s="1" t="s">
        <v>15</v>
      </c>
      <c r="C300" s="8" t="s">
        <v>41</v>
      </c>
      <c r="D300" s="1" t="s">
        <v>13</v>
      </c>
      <c r="E300" s="13">
        <v>47</v>
      </c>
      <c r="F300" s="2">
        <v>462.71</v>
      </c>
      <c r="G300" s="26">
        <v>47</v>
      </c>
      <c r="H300" s="2">
        <v>583.91999999999996</v>
      </c>
      <c r="I300" s="17">
        <f t="shared" si="13"/>
        <v>121.20999999999998</v>
      </c>
      <c r="J300" s="59">
        <f t="shared" si="14"/>
        <v>0.26195673315899803</v>
      </c>
    </row>
    <row r="301" spans="1:10" x14ac:dyDescent="0.25">
      <c r="A301" s="60" t="s">
        <v>4</v>
      </c>
      <c r="B301" s="1" t="s">
        <v>15</v>
      </c>
      <c r="C301" s="8" t="s">
        <v>41</v>
      </c>
      <c r="D301" s="1" t="s">
        <v>13</v>
      </c>
      <c r="E301" s="13">
        <v>48</v>
      </c>
      <c r="F301" s="2">
        <v>484.03</v>
      </c>
      <c r="G301" s="26">
        <v>48</v>
      </c>
      <c r="H301" s="2">
        <v>610.82000000000005</v>
      </c>
      <c r="I301" s="17">
        <f t="shared" si="13"/>
        <v>126.79000000000008</v>
      </c>
      <c r="J301" s="59">
        <f t="shared" si="14"/>
        <v>0.2619465735594903</v>
      </c>
    </row>
    <row r="302" spans="1:10" x14ac:dyDescent="0.25">
      <c r="A302" s="60" t="s">
        <v>4</v>
      </c>
      <c r="B302" s="1" t="s">
        <v>15</v>
      </c>
      <c r="C302" s="8" t="s">
        <v>41</v>
      </c>
      <c r="D302" s="1" t="s">
        <v>13</v>
      </c>
      <c r="E302" s="13">
        <v>49</v>
      </c>
      <c r="F302" s="2">
        <v>505.04</v>
      </c>
      <c r="G302" s="26">
        <v>49</v>
      </c>
      <c r="H302" s="2">
        <v>637.34</v>
      </c>
      <c r="I302" s="17">
        <f t="shared" si="13"/>
        <v>132.30000000000001</v>
      </c>
      <c r="J302" s="59">
        <f t="shared" si="14"/>
        <v>0.26195944875653415</v>
      </c>
    </row>
    <row r="303" spans="1:10" x14ac:dyDescent="0.25">
      <c r="A303" s="60" t="s">
        <v>4</v>
      </c>
      <c r="B303" s="1" t="s">
        <v>15</v>
      </c>
      <c r="C303" s="8" t="s">
        <v>41</v>
      </c>
      <c r="D303" s="1" t="s">
        <v>13</v>
      </c>
      <c r="E303" s="13">
        <v>50</v>
      </c>
      <c r="F303" s="2">
        <v>528.73</v>
      </c>
      <c r="G303" s="26">
        <v>50</v>
      </c>
      <c r="H303" s="2">
        <v>667.23</v>
      </c>
      <c r="I303" s="17">
        <f t="shared" si="13"/>
        <v>138.5</v>
      </c>
      <c r="J303" s="59">
        <f t="shared" si="14"/>
        <v>0.26194844249427873</v>
      </c>
    </row>
    <row r="304" spans="1:10" x14ac:dyDescent="0.25">
      <c r="A304" s="60" t="s">
        <v>4</v>
      </c>
      <c r="B304" s="1" t="s">
        <v>15</v>
      </c>
      <c r="C304" s="8" t="s">
        <v>41</v>
      </c>
      <c r="D304" s="1" t="s">
        <v>13</v>
      </c>
      <c r="E304" s="13">
        <v>51</v>
      </c>
      <c r="F304" s="2">
        <v>552.11</v>
      </c>
      <c r="G304" s="26">
        <v>51</v>
      </c>
      <c r="H304" s="2">
        <v>696.75</v>
      </c>
      <c r="I304" s="17">
        <f t="shared" si="13"/>
        <v>144.63999999999999</v>
      </c>
      <c r="J304" s="59">
        <f t="shared" si="14"/>
        <v>0.26197677998949481</v>
      </c>
    </row>
    <row r="305" spans="1:12" x14ac:dyDescent="0.25">
      <c r="A305" s="60" t="s">
        <v>4</v>
      </c>
      <c r="B305" s="1" t="s">
        <v>15</v>
      </c>
      <c r="C305" s="8" t="s">
        <v>41</v>
      </c>
      <c r="D305" s="1" t="s">
        <v>13</v>
      </c>
      <c r="E305" s="13">
        <v>52</v>
      </c>
      <c r="F305" s="2">
        <v>577.87</v>
      </c>
      <c r="G305" s="26">
        <v>52</v>
      </c>
      <c r="H305" s="2">
        <v>729.25</v>
      </c>
      <c r="I305" s="17">
        <f t="shared" si="13"/>
        <v>151.38</v>
      </c>
      <c r="J305" s="59">
        <f t="shared" si="14"/>
        <v>0.26196203298319692</v>
      </c>
    </row>
    <row r="306" spans="1:12" x14ac:dyDescent="0.25">
      <c r="A306" s="60" t="s">
        <v>4</v>
      </c>
      <c r="B306" s="1" t="s">
        <v>15</v>
      </c>
      <c r="C306" s="8" t="s">
        <v>41</v>
      </c>
      <c r="D306" s="1" t="s">
        <v>13</v>
      </c>
      <c r="E306" s="13">
        <v>53</v>
      </c>
      <c r="F306" s="2">
        <v>603.91999999999996</v>
      </c>
      <c r="G306" s="26">
        <v>53</v>
      </c>
      <c r="H306" s="2">
        <v>762.12</v>
      </c>
      <c r="I306" s="17">
        <f t="shared" si="13"/>
        <v>158.20000000000005</v>
      </c>
      <c r="J306" s="59">
        <f t="shared" si="14"/>
        <v>0.26195522585772957</v>
      </c>
    </row>
    <row r="307" spans="1:12" x14ac:dyDescent="0.25">
      <c r="A307" s="60" t="s">
        <v>4</v>
      </c>
      <c r="B307" s="1" t="s">
        <v>15</v>
      </c>
      <c r="C307" s="8" t="s">
        <v>41</v>
      </c>
      <c r="D307" s="1" t="s">
        <v>13</v>
      </c>
      <c r="E307" s="13">
        <v>54</v>
      </c>
      <c r="F307" s="2">
        <v>632.04999999999995</v>
      </c>
      <c r="G307" s="26">
        <v>54</v>
      </c>
      <c r="H307" s="2">
        <v>797.61</v>
      </c>
      <c r="I307" s="17">
        <f t="shared" si="13"/>
        <v>165.56000000000006</v>
      </c>
      <c r="J307" s="59">
        <f t="shared" si="14"/>
        <v>0.26194130211217476</v>
      </c>
    </row>
    <row r="308" spans="1:12" x14ac:dyDescent="0.25">
      <c r="A308" s="60" t="s">
        <v>4</v>
      </c>
      <c r="B308" s="1" t="s">
        <v>15</v>
      </c>
      <c r="C308" s="8" t="s">
        <v>41</v>
      </c>
      <c r="D308" s="1" t="s">
        <v>13</v>
      </c>
      <c r="E308" s="13">
        <v>55</v>
      </c>
      <c r="F308" s="2">
        <v>660.17</v>
      </c>
      <c r="G308" s="26">
        <v>55</v>
      </c>
      <c r="H308" s="2">
        <v>833.11</v>
      </c>
      <c r="I308" s="17">
        <f t="shared" si="13"/>
        <v>172.94000000000005</v>
      </c>
      <c r="J308" s="59">
        <f t="shared" si="14"/>
        <v>0.26196282775648705</v>
      </c>
    </row>
    <row r="309" spans="1:12" x14ac:dyDescent="0.25">
      <c r="A309" s="60" t="s">
        <v>4</v>
      </c>
      <c r="B309" s="1" t="s">
        <v>15</v>
      </c>
      <c r="C309" s="8" t="s">
        <v>41</v>
      </c>
      <c r="D309" s="1" t="s">
        <v>13</v>
      </c>
      <c r="E309" s="13">
        <v>56</v>
      </c>
      <c r="F309" s="2">
        <v>690.66</v>
      </c>
      <c r="G309" s="26">
        <v>56</v>
      </c>
      <c r="H309" s="2">
        <v>871.59</v>
      </c>
      <c r="I309" s="17">
        <f t="shared" si="13"/>
        <v>180.93000000000006</v>
      </c>
      <c r="J309" s="59">
        <f t="shared" si="14"/>
        <v>0.26196681435149</v>
      </c>
    </row>
    <row r="310" spans="1:12" x14ac:dyDescent="0.25">
      <c r="A310" s="60" t="s">
        <v>4</v>
      </c>
      <c r="B310" s="1" t="s">
        <v>15</v>
      </c>
      <c r="C310" s="8" t="s">
        <v>41</v>
      </c>
      <c r="D310" s="1" t="s">
        <v>13</v>
      </c>
      <c r="E310" s="13">
        <v>57</v>
      </c>
      <c r="F310" s="2">
        <v>721.45</v>
      </c>
      <c r="G310" s="26">
        <v>57</v>
      </c>
      <c r="H310" s="2">
        <v>910.44</v>
      </c>
      <c r="I310" s="17">
        <f t="shared" si="13"/>
        <v>188.99</v>
      </c>
      <c r="J310" s="59">
        <f t="shared" si="14"/>
        <v>0.26195855568646476</v>
      </c>
    </row>
    <row r="311" spans="1:12" x14ac:dyDescent="0.25">
      <c r="A311" s="60" t="s">
        <v>4</v>
      </c>
      <c r="B311" s="1" t="s">
        <v>15</v>
      </c>
      <c r="C311" s="8" t="s">
        <v>41</v>
      </c>
      <c r="D311" s="1" t="s">
        <v>13</v>
      </c>
      <c r="E311" s="13">
        <v>58</v>
      </c>
      <c r="F311" s="2">
        <v>754.31</v>
      </c>
      <c r="G311" s="26">
        <v>58</v>
      </c>
      <c r="H311" s="2">
        <v>951.91</v>
      </c>
      <c r="I311" s="17">
        <f t="shared" si="13"/>
        <v>197.60000000000002</v>
      </c>
      <c r="J311" s="59">
        <f t="shared" si="14"/>
        <v>0.26196126261086294</v>
      </c>
    </row>
    <row r="312" spans="1:12" x14ac:dyDescent="0.25">
      <c r="A312" s="60" t="s">
        <v>4</v>
      </c>
      <c r="B312" s="1" t="s">
        <v>15</v>
      </c>
      <c r="C312" s="8" t="s">
        <v>41</v>
      </c>
      <c r="D312" s="1" t="s">
        <v>13</v>
      </c>
      <c r="E312" s="13">
        <v>59</v>
      </c>
      <c r="F312" s="2">
        <v>770.59</v>
      </c>
      <c r="G312" s="26">
        <v>59</v>
      </c>
      <c r="H312" s="2">
        <v>972.45</v>
      </c>
      <c r="I312" s="17">
        <f t="shared" si="13"/>
        <v>201.86</v>
      </c>
      <c r="J312" s="59">
        <f t="shared" si="14"/>
        <v>0.26195512529360621</v>
      </c>
    </row>
    <row r="313" spans="1:12" x14ac:dyDescent="0.25">
      <c r="A313" s="60" t="s">
        <v>4</v>
      </c>
      <c r="B313" s="1" t="s">
        <v>15</v>
      </c>
      <c r="C313" s="8" t="s">
        <v>41</v>
      </c>
      <c r="D313" s="1" t="s">
        <v>13</v>
      </c>
      <c r="E313" s="13">
        <v>60</v>
      </c>
      <c r="F313" s="2">
        <v>803.45</v>
      </c>
      <c r="G313" s="26">
        <v>60</v>
      </c>
      <c r="H313" s="2">
        <v>1013.92</v>
      </c>
      <c r="I313" s="17">
        <f t="shared" si="13"/>
        <v>210.46999999999991</v>
      </c>
      <c r="J313" s="59">
        <f t="shared" si="14"/>
        <v>0.26195780695749565</v>
      </c>
    </row>
    <row r="314" spans="1:12" x14ac:dyDescent="0.25">
      <c r="A314" s="60" t="s">
        <v>4</v>
      </c>
      <c r="B314" s="1" t="s">
        <v>15</v>
      </c>
      <c r="C314" s="8" t="s">
        <v>41</v>
      </c>
      <c r="D314" s="1" t="s">
        <v>13</v>
      </c>
      <c r="E314" s="13">
        <v>61</v>
      </c>
      <c r="F314" s="2">
        <v>831.87</v>
      </c>
      <c r="G314" s="26">
        <v>61</v>
      </c>
      <c r="H314" s="2">
        <v>1049.79</v>
      </c>
      <c r="I314" s="17">
        <f t="shared" si="13"/>
        <v>217.91999999999996</v>
      </c>
      <c r="J314" s="59">
        <f t="shared" si="14"/>
        <v>0.26196400879945181</v>
      </c>
    </row>
    <row r="315" spans="1:12" x14ac:dyDescent="0.25">
      <c r="A315" s="60" t="s">
        <v>4</v>
      </c>
      <c r="B315" s="1" t="s">
        <v>15</v>
      </c>
      <c r="C315" s="8" t="s">
        <v>41</v>
      </c>
      <c r="D315" s="1" t="s">
        <v>13</v>
      </c>
      <c r="E315" s="13">
        <v>62</v>
      </c>
      <c r="F315" s="2">
        <v>850.52</v>
      </c>
      <c r="G315" s="26">
        <v>62</v>
      </c>
      <c r="H315" s="2">
        <v>1073.32</v>
      </c>
      <c r="I315" s="17">
        <f t="shared" si="13"/>
        <v>222.79999999999995</v>
      </c>
      <c r="J315" s="59">
        <f t="shared" si="14"/>
        <v>0.26195739077270369</v>
      </c>
    </row>
    <row r="316" spans="1:12" x14ac:dyDescent="0.25">
      <c r="A316" s="60" t="s">
        <v>4</v>
      </c>
      <c r="B316" s="1" t="s">
        <v>15</v>
      </c>
      <c r="C316" s="8" t="s">
        <v>41</v>
      </c>
      <c r="D316" s="1" t="s">
        <v>13</v>
      </c>
      <c r="E316" s="13">
        <v>63</v>
      </c>
      <c r="F316" s="2">
        <v>873.91</v>
      </c>
      <c r="G316" s="26">
        <v>63</v>
      </c>
      <c r="H316" s="2">
        <v>1102.8399999999999</v>
      </c>
      <c r="I316" s="17">
        <f t="shared" si="13"/>
        <v>228.92999999999995</v>
      </c>
      <c r="J316" s="59">
        <f t="shared" si="14"/>
        <v>0.26196061379318231</v>
      </c>
    </row>
    <row r="317" spans="1:12" x14ac:dyDescent="0.25">
      <c r="A317" s="60" t="s">
        <v>4</v>
      </c>
      <c r="B317" s="1" t="s">
        <v>15</v>
      </c>
      <c r="C317" s="8" t="s">
        <v>41</v>
      </c>
      <c r="D317" s="1" t="s">
        <v>13</v>
      </c>
      <c r="E317" s="13">
        <v>64</v>
      </c>
      <c r="F317" s="2">
        <v>888.12</v>
      </c>
      <c r="G317" s="26" t="s">
        <v>29</v>
      </c>
      <c r="H317" s="2">
        <v>1120.77</v>
      </c>
      <c r="I317" s="17">
        <f t="shared" si="13"/>
        <v>232.64999999999998</v>
      </c>
      <c r="J317" s="59">
        <f t="shared" si="14"/>
        <v>0.26195784353465745</v>
      </c>
    </row>
    <row r="318" spans="1:12" x14ac:dyDescent="0.25">
      <c r="A318" s="60" t="s">
        <v>4</v>
      </c>
      <c r="B318" s="1" t="s">
        <v>15</v>
      </c>
      <c r="C318" s="8" t="s">
        <v>41</v>
      </c>
      <c r="D318" s="1" t="s">
        <v>13</v>
      </c>
      <c r="E318" s="13" t="s">
        <v>6</v>
      </c>
      <c r="F318" s="2">
        <v>888.12</v>
      </c>
      <c r="G318" s="70"/>
      <c r="H318" s="71"/>
      <c r="I318" s="72"/>
      <c r="J318" s="98"/>
    </row>
    <row r="319" spans="1:12" s="37" customFormat="1" ht="15" customHeight="1" x14ac:dyDescent="0.25">
      <c r="A319" s="99"/>
      <c r="B319" s="84"/>
      <c r="C319" s="92"/>
      <c r="D319" s="84"/>
      <c r="E319" s="97"/>
      <c r="F319" s="97"/>
      <c r="G319" s="94"/>
      <c r="H319" s="93"/>
      <c r="I319" s="72"/>
      <c r="J319" s="98"/>
      <c r="K319" s="44"/>
      <c r="L319" s="44"/>
    </row>
    <row r="320" spans="1:12" ht="15" customHeight="1" x14ac:dyDescent="0.25">
      <c r="A320" s="56" t="s">
        <v>4</v>
      </c>
      <c r="B320" s="4" t="s">
        <v>8</v>
      </c>
      <c r="C320" s="4" t="s">
        <v>42</v>
      </c>
      <c r="D320" s="4" t="s">
        <v>12</v>
      </c>
      <c r="E320" s="122" t="s">
        <v>30</v>
      </c>
      <c r="F320" s="123"/>
      <c r="G320" s="25" t="s">
        <v>28</v>
      </c>
      <c r="H320" s="5">
        <v>353.64</v>
      </c>
      <c r="I320" s="16">
        <f t="shared" ref="I320" si="15">H320-F326</f>
        <v>115.02999999999997</v>
      </c>
      <c r="J320" s="57">
        <f t="shared" ref="J320" si="16">(H320-F326)/F326</f>
        <v>0.48208373496500551</v>
      </c>
      <c r="K320" s="12"/>
      <c r="L320" s="12"/>
    </row>
    <row r="321" spans="1:12" ht="15" customHeight="1" x14ac:dyDescent="0.25">
      <c r="A321" s="58" t="s">
        <v>4</v>
      </c>
      <c r="B321" s="7" t="s">
        <v>8</v>
      </c>
      <c r="C321" s="7" t="s">
        <v>42</v>
      </c>
      <c r="D321" s="7" t="s">
        <v>12</v>
      </c>
      <c r="E321" s="124"/>
      <c r="F321" s="125"/>
      <c r="G321" s="24">
        <v>15</v>
      </c>
      <c r="H321" s="20">
        <v>385.07</v>
      </c>
      <c r="I321" s="21">
        <f>H321-F326</f>
        <v>146.45999999999998</v>
      </c>
      <c r="J321" s="59">
        <f>(H321-F326)/F326</f>
        <v>0.61380495369012189</v>
      </c>
      <c r="K321" s="12"/>
      <c r="L321" s="12"/>
    </row>
    <row r="322" spans="1:12" ht="15" customHeight="1" x14ac:dyDescent="0.25">
      <c r="A322" s="58" t="s">
        <v>4</v>
      </c>
      <c r="B322" s="7" t="s">
        <v>8</v>
      </c>
      <c r="C322" s="7" t="s">
        <v>42</v>
      </c>
      <c r="D322" s="7" t="s">
        <v>12</v>
      </c>
      <c r="E322" s="124"/>
      <c r="F322" s="125"/>
      <c r="G322" s="24">
        <v>16</v>
      </c>
      <c r="H322" s="20">
        <v>397.09</v>
      </c>
      <c r="I322" s="21">
        <f>H322-F326</f>
        <v>158.47999999999996</v>
      </c>
      <c r="J322" s="59">
        <f>(H322-F326)/F326</f>
        <v>0.66418004274757958</v>
      </c>
      <c r="K322" s="12"/>
      <c r="L322" s="12"/>
    </row>
    <row r="323" spans="1:12" ht="15" customHeight="1" x14ac:dyDescent="0.25">
      <c r="A323" s="58" t="s">
        <v>4</v>
      </c>
      <c r="B323" s="7" t="s">
        <v>8</v>
      </c>
      <c r="C323" s="7" t="s">
        <v>42</v>
      </c>
      <c r="D323" s="7" t="s">
        <v>12</v>
      </c>
      <c r="E323" s="124"/>
      <c r="F323" s="125"/>
      <c r="G323" s="24">
        <v>17</v>
      </c>
      <c r="H323" s="20">
        <v>409.11</v>
      </c>
      <c r="I323" s="21">
        <f>H323-F326</f>
        <v>170.5</v>
      </c>
      <c r="J323" s="59">
        <f>(H323-F326)/F326</f>
        <v>0.71455513180503749</v>
      </c>
      <c r="K323" s="12"/>
      <c r="L323" s="12"/>
    </row>
    <row r="324" spans="1:12" ht="15" customHeight="1" x14ac:dyDescent="0.25">
      <c r="A324" s="58" t="s">
        <v>4</v>
      </c>
      <c r="B324" s="7" t="s">
        <v>8</v>
      </c>
      <c r="C324" s="7" t="s">
        <v>42</v>
      </c>
      <c r="D324" s="7" t="s">
        <v>12</v>
      </c>
      <c r="E324" s="124"/>
      <c r="F324" s="125"/>
      <c r="G324" s="24">
        <v>18</v>
      </c>
      <c r="H324" s="20">
        <v>422.05</v>
      </c>
      <c r="I324" s="21">
        <f>H324-F326</f>
        <v>183.44</v>
      </c>
      <c r="J324" s="59">
        <f>(H324-F326)/F326</f>
        <v>0.76878588491680977</v>
      </c>
      <c r="K324" s="12"/>
      <c r="L324" s="12"/>
    </row>
    <row r="325" spans="1:12" ht="15" customHeight="1" x14ac:dyDescent="0.25">
      <c r="A325" s="58" t="s">
        <v>4</v>
      </c>
      <c r="B325" s="7" t="s">
        <v>8</v>
      </c>
      <c r="C325" s="7" t="s">
        <v>42</v>
      </c>
      <c r="D325" s="7" t="s">
        <v>12</v>
      </c>
      <c r="E325" s="126"/>
      <c r="F325" s="127"/>
      <c r="G325" s="24">
        <v>19</v>
      </c>
      <c r="H325" s="20">
        <v>435</v>
      </c>
      <c r="I325" s="21">
        <f>H325-F326</f>
        <v>196.39</v>
      </c>
      <c r="J325" s="59">
        <f>(H325-F326)/F326</f>
        <v>0.82305854742047679</v>
      </c>
      <c r="K325" s="12"/>
      <c r="L325" s="12"/>
    </row>
    <row r="326" spans="1:12" ht="15" customHeight="1" x14ac:dyDescent="0.25">
      <c r="A326" s="58" t="s">
        <v>4</v>
      </c>
      <c r="B326" s="7" t="s">
        <v>8</v>
      </c>
      <c r="C326" s="7" t="s">
        <v>42</v>
      </c>
      <c r="D326" s="7" t="s">
        <v>12</v>
      </c>
      <c r="E326" s="115" t="s">
        <v>5</v>
      </c>
      <c r="F326" s="5">
        <v>238.61</v>
      </c>
      <c r="G326" s="24">
        <v>20</v>
      </c>
      <c r="H326" s="30">
        <v>448.4</v>
      </c>
      <c r="I326" s="21">
        <f>H326-F326</f>
        <v>209.78999999999996</v>
      </c>
      <c r="J326" s="59">
        <f>(H326-F326)/F326</f>
        <v>0.87921713255940637</v>
      </c>
    </row>
    <row r="327" spans="1:12" s="6" customFormat="1" x14ac:dyDescent="0.25">
      <c r="A327" s="58" t="s">
        <v>4</v>
      </c>
      <c r="B327" s="7" t="s">
        <v>8</v>
      </c>
      <c r="C327" s="7" t="s">
        <v>42</v>
      </c>
      <c r="D327" s="7" t="s">
        <v>12</v>
      </c>
      <c r="E327" s="23">
        <v>21</v>
      </c>
      <c r="F327" s="20">
        <v>375.76</v>
      </c>
      <c r="G327" s="24">
        <v>21</v>
      </c>
      <c r="H327" s="30">
        <v>462.27</v>
      </c>
      <c r="I327" s="21">
        <f t="shared" ref="I327:I370" si="17">H327-F327</f>
        <v>86.509999999999991</v>
      </c>
      <c r="J327" s="59">
        <f t="shared" ref="J327:J370" si="18">(H327-F327)/F327</f>
        <v>0.23022674047264211</v>
      </c>
    </row>
    <row r="328" spans="1:12" x14ac:dyDescent="0.25">
      <c r="A328" s="60" t="s">
        <v>4</v>
      </c>
      <c r="B328" s="1" t="s">
        <v>8</v>
      </c>
      <c r="C328" s="1" t="s">
        <v>42</v>
      </c>
      <c r="D328" s="1" t="s">
        <v>12</v>
      </c>
      <c r="E328" s="13">
        <v>22</v>
      </c>
      <c r="F328" s="2">
        <v>375.76</v>
      </c>
      <c r="G328" s="26">
        <v>22</v>
      </c>
      <c r="H328" s="30">
        <v>462.27</v>
      </c>
      <c r="I328" s="17">
        <f t="shared" si="17"/>
        <v>86.509999999999991</v>
      </c>
      <c r="J328" s="61">
        <f t="shared" si="18"/>
        <v>0.23022674047264211</v>
      </c>
    </row>
    <row r="329" spans="1:12" x14ac:dyDescent="0.25">
      <c r="A329" s="60" t="s">
        <v>4</v>
      </c>
      <c r="B329" s="1" t="s">
        <v>8</v>
      </c>
      <c r="C329" s="1" t="s">
        <v>42</v>
      </c>
      <c r="D329" s="1" t="s">
        <v>12</v>
      </c>
      <c r="E329" s="13">
        <v>23</v>
      </c>
      <c r="F329" s="2">
        <v>375.76</v>
      </c>
      <c r="G329" s="26">
        <v>23</v>
      </c>
      <c r="H329" s="30">
        <v>462.27</v>
      </c>
      <c r="I329" s="17">
        <f t="shared" si="17"/>
        <v>86.509999999999991</v>
      </c>
      <c r="J329" s="61">
        <f t="shared" si="18"/>
        <v>0.23022674047264211</v>
      </c>
    </row>
    <row r="330" spans="1:12" x14ac:dyDescent="0.25">
      <c r="A330" s="60" t="s">
        <v>4</v>
      </c>
      <c r="B330" s="1" t="s">
        <v>8</v>
      </c>
      <c r="C330" s="1" t="s">
        <v>42</v>
      </c>
      <c r="D330" s="1" t="s">
        <v>12</v>
      </c>
      <c r="E330" s="13">
        <v>24</v>
      </c>
      <c r="F330" s="2">
        <v>375.76</v>
      </c>
      <c r="G330" s="26">
        <v>24</v>
      </c>
      <c r="H330" s="30">
        <v>462.27</v>
      </c>
      <c r="I330" s="17">
        <f t="shared" si="17"/>
        <v>86.509999999999991</v>
      </c>
      <c r="J330" s="61">
        <f t="shared" si="18"/>
        <v>0.23022674047264211</v>
      </c>
    </row>
    <row r="331" spans="1:12" x14ac:dyDescent="0.25">
      <c r="A331" s="60" t="s">
        <v>4</v>
      </c>
      <c r="B331" s="1" t="s">
        <v>8</v>
      </c>
      <c r="C331" s="1" t="s">
        <v>42</v>
      </c>
      <c r="D331" s="1" t="s">
        <v>12</v>
      </c>
      <c r="E331" s="13">
        <v>25</v>
      </c>
      <c r="F331" s="2">
        <v>377.26</v>
      </c>
      <c r="G331" s="26">
        <v>25</v>
      </c>
      <c r="H331" s="30">
        <v>464.12</v>
      </c>
      <c r="I331" s="17">
        <f t="shared" si="17"/>
        <v>86.860000000000014</v>
      </c>
      <c r="J331" s="61">
        <f t="shared" si="18"/>
        <v>0.23023909240311727</v>
      </c>
    </row>
    <row r="332" spans="1:12" x14ac:dyDescent="0.25">
      <c r="A332" s="60" t="s">
        <v>4</v>
      </c>
      <c r="B332" s="1" t="s">
        <v>8</v>
      </c>
      <c r="C332" s="1" t="s">
        <v>42</v>
      </c>
      <c r="D332" s="1" t="s">
        <v>12</v>
      </c>
      <c r="E332" s="13">
        <v>26</v>
      </c>
      <c r="F332" s="2">
        <v>384.78</v>
      </c>
      <c r="G332" s="26">
        <v>26</v>
      </c>
      <c r="H332" s="30">
        <v>473.36</v>
      </c>
      <c r="I332" s="17">
        <f t="shared" si="17"/>
        <v>88.580000000000041</v>
      </c>
      <c r="J332" s="61">
        <f t="shared" si="18"/>
        <v>0.23020947034669173</v>
      </c>
    </row>
    <row r="333" spans="1:12" x14ac:dyDescent="0.25">
      <c r="A333" s="60" t="s">
        <v>4</v>
      </c>
      <c r="B333" s="1" t="s">
        <v>8</v>
      </c>
      <c r="C333" s="1" t="s">
        <v>42</v>
      </c>
      <c r="D333" s="1" t="s">
        <v>12</v>
      </c>
      <c r="E333" s="13">
        <v>27</v>
      </c>
      <c r="F333" s="2">
        <v>393.8</v>
      </c>
      <c r="G333" s="26">
        <v>27</v>
      </c>
      <c r="H333" s="30">
        <v>484.46</v>
      </c>
      <c r="I333" s="17">
        <f t="shared" si="17"/>
        <v>90.659999999999968</v>
      </c>
      <c r="J333" s="61">
        <f t="shared" si="18"/>
        <v>0.23021838496698824</v>
      </c>
    </row>
    <row r="334" spans="1:12" x14ac:dyDescent="0.25">
      <c r="A334" s="60" t="s">
        <v>4</v>
      </c>
      <c r="B334" s="1" t="s">
        <v>8</v>
      </c>
      <c r="C334" s="1" t="s">
        <v>42</v>
      </c>
      <c r="D334" s="1" t="s">
        <v>12</v>
      </c>
      <c r="E334" s="13">
        <v>28</v>
      </c>
      <c r="F334" s="2">
        <v>408.45</v>
      </c>
      <c r="G334" s="26">
        <v>28</v>
      </c>
      <c r="H334" s="30">
        <v>502.49</v>
      </c>
      <c r="I334" s="17">
        <f t="shared" si="17"/>
        <v>94.04000000000002</v>
      </c>
      <c r="J334" s="61">
        <f t="shared" si="18"/>
        <v>0.23023625902803285</v>
      </c>
    </row>
    <row r="335" spans="1:12" x14ac:dyDescent="0.25">
      <c r="A335" s="60" t="s">
        <v>4</v>
      </c>
      <c r="B335" s="1" t="s">
        <v>8</v>
      </c>
      <c r="C335" s="1" t="s">
        <v>42</v>
      </c>
      <c r="D335" s="1" t="s">
        <v>12</v>
      </c>
      <c r="E335" s="13">
        <v>29</v>
      </c>
      <c r="F335" s="2">
        <v>420.48</v>
      </c>
      <c r="G335" s="26">
        <v>29</v>
      </c>
      <c r="H335" s="30">
        <v>517.28</v>
      </c>
      <c r="I335" s="17">
        <f t="shared" si="17"/>
        <v>96.799999999999955</v>
      </c>
      <c r="J335" s="61">
        <f t="shared" si="18"/>
        <v>0.23021308980213079</v>
      </c>
    </row>
    <row r="336" spans="1:12" x14ac:dyDescent="0.25">
      <c r="A336" s="60" t="s">
        <v>4</v>
      </c>
      <c r="B336" s="1" t="s">
        <v>8</v>
      </c>
      <c r="C336" s="1" t="s">
        <v>42</v>
      </c>
      <c r="D336" s="1" t="s">
        <v>12</v>
      </c>
      <c r="E336" s="13">
        <v>30</v>
      </c>
      <c r="F336" s="2">
        <v>426.49</v>
      </c>
      <c r="G336" s="26">
        <v>30</v>
      </c>
      <c r="H336" s="30">
        <v>524.67999999999995</v>
      </c>
      <c r="I336" s="17">
        <f t="shared" si="17"/>
        <v>98.189999999999941</v>
      </c>
      <c r="J336" s="61">
        <f t="shared" si="18"/>
        <v>0.23022814133977335</v>
      </c>
    </row>
    <row r="337" spans="1:10" x14ac:dyDescent="0.25">
      <c r="A337" s="60" t="s">
        <v>4</v>
      </c>
      <c r="B337" s="1" t="s">
        <v>8</v>
      </c>
      <c r="C337" s="1" t="s">
        <v>42</v>
      </c>
      <c r="D337" s="1" t="s">
        <v>12</v>
      </c>
      <c r="E337" s="13">
        <v>31</v>
      </c>
      <c r="F337" s="2">
        <v>435.51</v>
      </c>
      <c r="G337" s="26">
        <v>31</v>
      </c>
      <c r="H337" s="30">
        <v>535.77</v>
      </c>
      <c r="I337" s="17">
        <f t="shared" si="17"/>
        <v>100.25999999999999</v>
      </c>
      <c r="J337" s="61">
        <f t="shared" si="18"/>
        <v>0.23021285389543292</v>
      </c>
    </row>
    <row r="338" spans="1:10" x14ac:dyDescent="0.25">
      <c r="A338" s="60" t="s">
        <v>4</v>
      </c>
      <c r="B338" s="1" t="s">
        <v>8</v>
      </c>
      <c r="C338" s="1" t="s">
        <v>42</v>
      </c>
      <c r="D338" s="1" t="s">
        <v>12</v>
      </c>
      <c r="E338" s="13">
        <v>32</v>
      </c>
      <c r="F338" s="2">
        <v>444.52</v>
      </c>
      <c r="G338" s="26">
        <v>32</v>
      </c>
      <c r="H338" s="30">
        <v>546.87</v>
      </c>
      <c r="I338" s="17">
        <f t="shared" si="17"/>
        <v>102.35000000000002</v>
      </c>
      <c r="J338" s="61">
        <f t="shared" si="18"/>
        <v>0.2302483577791776</v>
      </c>
    </row>
    <row r="339" spans="1:10" x14ac:dyDescent="0.25">
      <c r="A339" s="60" t="s">
        <v>4</v>
      </c>
      <c r="B339" s="1" t="s">
        <v>8</v>
      </c>
      <c r="C339" s="1" t="s">
        <v>42</v>
      </c>
      <c r="D339" s="1" t="s">
        <v>12</v>
      </c>
      <c r="E339" s="13">
        <v>33</v>
      </c>
      <c r="F339" s="2">
        <v>450.16</v>
      </c>
      <c r="G339" s="26">
        <v>33</v>
      </c>
      <c r="H339" s="30">
        <v>553.79999999999995</v>
      </c>
      <c r="I339" s="17">
        <f t="shared" si="17"/>
        <v>103.63999999999993</v>
      </c>
      <c r="J339" s="61">
        <f t="shared" si="18"/>
        <v>0.23022925182157439</v>
      </c>
    </row>
    <row r="340" spans="1:10" x14ac:dyDescent="0.25">
      <c r="A340" s="60" t="s">
        <v>4</v>
      </c>
      <c r="B340" s="1" t="s">
        <v>8</v>
      </c>
      <c r="C340" s="1" t="s">
        <v>42</v>
      </c>
      <c r="D340" s="1" t="s">
        <v>12</v>
      </c>
      <c r="E340" s="13">
        <v>34</v>
      </c>
      <c r="F340" s="2">
        <v>456.17</v>
      </c>
      <c r="G340" s="26">
        <v>34</v>
      </c>
      <c r="H340" s="30">
        <v>561.20000000000005</v>
      </c>
      <c r="I340" s="17">
        <f t="shared" si="17"/>
        <v>105.03000000000003</v>
      </c>
      <c r="J340" s="61">
        <f t="shared" si="18"/>
        <v>0.23024311112085413</v>
      </c>
    </row>
    <row r="341" spans="1:10" x14ac:dyDescent="0.25">
      <c r="A341" s="60" t="s">
        <v>4</v>
      </c>
      <c r="B341" s="1" t="s">
        <v>8</v>
      </c>
      <c r="C341" s="1" t="s">
        <v>42</v>
      </c>
      <c r="D341" s="1" t="s">
        <v>12</v>
      </c>
      <c r="E341" s="13">
        <v>35</v>
      </c>
      <c r="F341" s="2">
        <v>459.18</v>
      </c>
      <c r="G341" s="26">
        <v>35</v>
      </c>
      <c r="H341" s="30">
        <v>564.89</v>
      </c>
      <c r="I341" s="17">
        <f t="shared" si="17"/>
        <v>105.70999999999998</v>
      </c>
      <c r="J341" s="61">
        <f t="shared" si="18"/>
        <v>0.2302147306067337</v>
      </c>
    </row>
    <row r="342" spans="1:10" x14ac:dyDescent="0.25">
      <c r="A342" s="60" t="s">
        <v>4</v>
      </c>
      <c r="B342" s="1" t="s">
        <v>8</v>
      </c>
      <c r="C342" s="1" t="s">
        <v>42</v>
      </c>
      <c r="D342" s="1" t="s">
        <v>12</v>
      </c>
      <c r="E342" s="13">
        <v>36</v>
      </c>
      <c r="F342" s="2">
        <v>462.18</v>
      </c>
      <c r="G342" s="26">
        <v>36</v>
      </c>
      <c r="H342" s="30">
        <v>568.59</v>
      </c>
      <c r="I342" s="17">
        <f t="shared" si="17"/>
        <v>106.41000000000003</v>
      </c>
      <c r="J342" s="61">
        <f t="shared" si="18"/>
        <v>0.23023497338699214</v>
      </c>
    </row>
    <row r="343" spans="1:10" x14ac:dyDescent="0.25">
      <c r="A343" s="60" t="s">
        <v>4</v>
      </c>
      <c r="B343" s="1" t="s">
        <v>8</v>
      </c>
      <c r="C343" s="1" t="s">
        <v>42</v>
      </c>
      <c r="D343" s="1" t="s">
        <v>12</v>
      </c>
      <c r="E343" s="13">
        <v>37</v>
      </c>
      <c r="F343" s="2">
        <v>465.19</v>
      </c>
      <c r="G343" s="26">
        <v>37</v>
      </c>
      <c r="H343" s="30">
        <v>572.29</v>
      </c>
      <c r="I343" s="17">
        <f t="shared" si="17"/>
        <v>107.09999999999997</v>
      </c>
      <c r="J343" s="61">
        <f t="shared" si="18"/>
        <v>0.23022850878135809</v>
      </c>
    </row>
    <row r="344" spans="1:10" x14ac:dyDescent="0.25">
      <c r="A344" s="60" t="s">
        <v>4</v>
      </c>
      <c r="B344" s="1" t="s">
        <v>8</v>
      </c>
      <c r="C344" s="1" t="s">
        <v>42</v>
      </c>
      <c r="D344" s="1" t="s">
        <v>12</v>
      </c>
      <c r="E344" s="13">
        <v>38</v>
      </c>
      <c r="F344" s="2">
        <v>468.2</v>
      </c>
      <c r="G344" s="26">
        <v>38</v>
      </c>
      <c r="H344" s="30">
        <v>575.99</v>
      </c>
      <c r="I344" s="17">
        <f t="shared" si="17"/>
        <v>107.79000000000002</v>
      </c>
      <c r="J344" s="61">
        <f t="shared" si="18"/>
        <v>0.2302221272960274</v>
      </c>
    </row>
    <row r="345" spans="1:10" x14ac:dyDescent="0.25">
      <c r="A345" s="60" t="s">
        <v>4</v>
      </c>
      <c r="B345" s="1" t="s">
        <v>8</v>
      </c>
      <c r="C345" s="1" t="s">
        <v>42</v>
      </c>
      <c r="D345" s="1" t="s">
        <v>12</v>
      </c>
      <c r="E345" s="13">
        <v>39</v>
      </c>
      <c r="F345" s="2">
        <v>474.21</v>
      </c>
      <c r="G345" s="26">
        <v>39</v>
      </c>
      <c r="H345" s="30">
        <v>583.38</v>
      </c>
      <c r="I345" s="17">
        <f t="shared" si="17"/>
        <v>109.17000000000002</v>
      </c>
      <c r="J345" s="61">
        <f t="shared" si="18"/>
        <v>0.2302144619472386</v>
      </c>
    </row>
    <row r="346" spans="1:10" x14ac:dyDescent="0.25">
      <c r="A346" s="60" t="s">
        <v>4</v>
      </c>
      <c r="B346" s="1" t="s">
        <v>8</v>
      </c>
      <c r="C346" s="1" t="s">
        <v>42</v>
      </c>
      <c r="D346" s="1" t="s">
        <v>12</v>
      </c>
      <c r="E346" s="13">
        <v>40</v>
      </c>
      <c r="F346" s="2">
        <v>480.22</v>
      </c>
      <c r="G346" s="26">
        <v>40</v>
      </c>
      <c r="H346" s="30">
        <v>590.78</v>
      </c>
      <c r="I346" s="17">
        <f t="shared" si="17"/>
        <v>110.55999999999995</v>
      </c>
      <c r="J346" s="61">
        <f t="shared" si="18"/>
        <v>0.23022781225271738</v>
      </c>
    </row>
    <row r="347" spans="1:10" x14ac:dyDescent="0.25">
      <c r="A347" s="60" t="s">
        <v>4</v>
      </c>
      <c r="B347" s="1" t="s">
        <v>8</v>
      </c>
      <c r="C347" s="1" t="s">
        <v>42</v>
      </c>
      <c r="D347" s="1" t="s">
        <v>12</v>
      </c>
      <c r="E347" s="13">
        <v>41</v>
      </c>
      <c r="F347" s="2">
        <v>489.24</v>
      </c>
      <c r="G347" s="26">
        <v>41</v>
      </c>
      <c r="H347" s="30">
        <v>601.88</v>
      </c>
      <c r="I347" s="17">
        <f t="shared" si="17"/>
        <v>112.63999999999999</v>
      </c>
      <c r="J347" s="61">
        <f t="shared" si="18"/>
        <v>0.2302346496606982</v>
      </c>
    </row>
    <row r="348" spans="1:10" x14ac:dyDescent="0.25">
      <c r="A348" s="60" t="s">
        <v>4</v>
      </c>
      <c r="B348" s="1" t="s">
        <v>8</v>
      </c>
      <c r="C348" s="1" t="s">
        <v>42</v>
      </c>
      <c r="D348" s="1" t="s">
        <v>12</v>
      </c>
      <c r="E348" s="13">
        <v>42</v>
      </c>
      <c r="F348" s="2">
        <v>497.88</v>
      </c>
      <c r="G348" s="26">
        <v>42</v>
      </c>
      <c r="H348" s="30">
        <v>612.51</v>
      </c>
      <c r="I348" s="17">
        <f t="shared" si="17"/>
        <v>114.63</v>
      </c>
      <c r="J348" s="61">
        <f t="shared" si="18"/>
        <v>0.23023620149433599</v>
      </c>
    </row>
    <row r="349" spans="1:10" x14ac:dyDescent="0.25">
      <c r="A349" s="60" t="s">
        <v>4</v>
      </c>
      <c r="B349" s="1" t="s">
        <v>8</v>
      </c>
      <c r="C349" s="1" t="s">
        <v>42</v>
      </c>
      <c r="D349" s="1" t="s">
        <v>12</v>
      </c>
      <c r="E349" s="13">
        <v>43</v>
      </c>
      <c r="F349" s="2">
        <v>509.91</v>
      </c>
      <c r="G349" s="26">
        <v>43</v>
      </c>
      <c r="H349" s="30">
        <v>627.29999999999995</v>
      </c>
      <c r="I349" s="17">
        <f t="shared" si="17"/>
        <v>117.38999999999993</v>
      </c>
      <c r="J349" s="61">
        <f t="shared" si="18"/>
        <v>0.23021709713478833</v>
      </c>
    </row>
    <row r="350" spans="1:10" x14ac:dyDescent="0.25">
      <c r="A350" s="60" t="s">
        <v>4</v>
      </c>
      <c r="B350" s="1" t="s">
        <v>8</v>
      </c>
      <c r="C350" s="1" t="s">
        <v>42</v>
      </c>
      <c r="D350" s="1" t="s">
        <v>12</v>
      </c>
      <c r="E350" s="13">
        <v>44</v>
      </c>
      <c r="F350" s="2">
        <v>524.94000000000005</v>
      </c>
      <c r="G350" s="26">
        <v>44</v>
      </c>
      <c r="H350" s="30">
        <v>645.79</v>
      </c>
      <c r="I350" s="17">
        <f t="shared" si="17"/>
        <v>120.84999999999991</v>
      </c>
      <c r="J350" s="61">
        <f t="shared" si="18"/>
        <v>0.23021678668038231</v>
      </c>
    </row>
    <row r="351" spans="1:10" x14ac:dyDescent="0.25">
      <c r="A351" s="60" t="s">
        <v>4</v>
      </c>
      <c r="B351" s="1" t="s">
        <v>8</v>
      </c>
      <c r="C351" s="1" t="s">
        <v>42</v>
      </c>
      <c r="D351" s="1" t="s">
        <v>12</v>
      </c>
      <c r="E351" s="13">
        <v>45</v>
      </c>
      <c r="F351" s="2">
        <v>542.6</v>
      </c>
      <c r="G351" s="26">
        <v>45</v>
      </c>
      <c r="H351" s="30">
        <v>667.52</v>
      </c>
      <c r="I351" s="17">
        <f t="shared" si="17"/>
        <v>124.91999999999996</v>
      </c>
      <c r="J351" s="61">
        <f t="shared" si="18"/>
        <v>0.23022484334684842</v>
      </c>
    </row>
    <row r="352" spans="1:10" x14ac:dyDescent="0.25">
      <c r="A352" s="60" t="s">
        <v>4</v>
      </c>
      <c r="B352" s="1" t="s">
        <v>8</v>
      </c>
      <c r="C352" s="1" t="s">
        <v>42</v>
      </c>
      <c r="D352" s="1" t="s">
        <v>12</v>
      </c>
      <c r="E352" s="13">
        <v>46</v>
      </c>
      <c r="F352" s="2">
        <v>563.64</v>
      </c>
      <c r="G352" s="26">
        <v>46</v>
      </c>
      <c r="H352" s="30">
        <v>693.41</v>
      </c>
      <c r="I352" s="17">
        <f t="shared" si="17"/>
        <v>129.76999999999998</v>
      </c>
      <c r="J352" s="61">
        <f t="shared" si="18"/>
        <v>0.23023561138315235</v>
      </c>
    </row>
    <row r="353" spans="1:10" x14ac:dyDescent="0.25">
      <c r="A353" s="60" t="s">
        <v>4</v>
      </c>
      <c r="B353" s="1" t="s">
        <v>8</v>
      </c>
      <c r="C353" s="1" t="s">
        <v>42</v>
      </c>
      <c r="D353" s="1" t="s">
        <v>12</v>
      </c>
      <c r="E353" s="13">
        <v>47</v>
      </c>
      <c r="F353" s="2">
        <v>587.30999999999995</v>
      </c>
      <c r="G353" s="26">
        <v>47</v>
      </c>
      <c r="H353" s="30">
        <v>722.53</v>
      </c>
      <c r="I353" s="17">
        <f t="shared" si="17"/>
        <v>135.22000000000003</v>
      </c>
      <c r="J353" s="61">
        <f t="shared" si="18"/>
        <v>0.23023616148201126</v>
      </c>
    </row>
    <row r="354" spans="1:10" x14ac:dyDescent="0.25">
      <c r="A354" s="60" t="s">
        <v>4</v>
      </c>
      <c r="B354" s="1" t="s">
        <v>8</v>
      </c>
      <c r="C354" s="1" t="s">
        <v>42</v>
      </c>
      <c r="D354" s="1" t="s">
        <v>12</v>
      </c>
      <c r="E354" s="13">
        <v>48</v>
      </c>
      <c r="F354" s="2">
        <v>614.37</v>
      </c>
      <c r="G354" s="26">
        <v>48</v>
      </c>
      <c r="H354" s="30">
        <v>755.81</v>
      </c>
      <c r="I354" s="17">
        <f t="shared" si="17"/>
        <v>141.43999999999994</v>
      </c>
      <c r="J354" s="61">
        <f>(H354-F354)/F354</f>
        <v>0.23021957452349551</v>
      </c>
    </row>
    <row r="355" spans="1:10" x14ac:dyDescent="0.25">
      <c r="A355" s="60" t="s">
        <v>4</v>
      </c>
      <c r="B355" s="1" t="s">
        <v>8</v>
      </c>
      <c r="C355" s="1" t="s">
        <v>42</v>
      </c>
      <c r="D355" s="1" t="s">
        <v>12</v>
      </c>
      <c r="E355" s="13">
        <v>49</v>
      </c>
      <c r="F355" s="2">
        <v>641.04999999999995</v>
      </c>
      <c r="G355" s="26">
        <v>49</v>
      </c>
      <c r="H355" s="30">
        <v>788.63</v>
      </c>
      <c r="I355" s="17">
        <f t="shared" si="17"/>
        <v>147.58000000000004</v>
      </c>
      <c r="J355" s="61">
        <f t="shared" si="18"/>
        <v>0.23021605179003207</v>
      </c>
    </row>
    <row r="356" spans="1:10" x14ac:dyDescent="0.25">
      <c r="A356" s="60" t="s">
        <v>4</v>
      </c>
      <c r="B356" s="1" t="s">
        <v>8</v>
      </c>
      <c r="C356" s="1" t="s">
        <v>42</v>
      </c>
      <c r="D356" s="1" t="s">
        <v>12</v>
      </c>
      <c r="E356" s="13">
        <v>50</v>
      </c>
      <c r="F356" s="2">
        <v>671.11</v>
      </c>
      <c r="G356" s="26">
        <v>50</v>
      </c>
      <c r="H356" s="30">
        <v>825.61</v>
      </c>
      <c r="I356" s="17">
        <f t="shared" si="17"/>
        <v>154.5</v>
      </c>
      <c r="J356" s="61">
        <f t="shared" si="18"/>
        <v>0.23021561293975651</v>
      </c>
    </row>
    <row r="357" spans="1:10" x14ac:dyDescent="0.25">
      <c r="A357" s="60" t="s">
        <v>4</v>
      </c>
      <c r="B357" s="1" t="s">
        <v>8</v>
      </c>
      <c r="C357" s="1" t="s">
        <v>42</v>
      </c>
      <c r="D357" s="1" t="s">
        <v>12</v>
      </c>
      <c r="E357" s="13">
        <v>51</v>
      </c>
      <c r="F357" s="2">
        <v>700.79</v>
      </c>
      <c r="G357" s="26">
        <v>51</v>
      </c>
      <c r="H357" s="30">
        <v>862.13</v>
      </c>
      <c r="I357" s="17">
        <f t="shared" si="17"/>
        <v>161.34000000000003</v>
      </c>
      <c r="J357" s="61">
        <f t="shared" si="18"/>
        <v>0.23022588792648302</v>
      </c>
    </row>
    <row r="358" spans="1:10" x14ac:dyDescent="0.25">
      <c r="A358" s="60" t="s">
        <v>4</v>
      </c>
      <c r="B358" s="1" t="s">
        <v>8</v>
      </c>
      <c r="C358" s="1" t="s">
        <v>42</v>
      </c>
      <c r="D358" s="1" t="s">
        <v>12</v>
      </c>
      <c r="E358" s="13">
        <v>52</v>
      </c>
      <c r="F358" s="2">
        <v>733.48</v>
      </c>
      <c r="G358" s="26">
        <v>52</v>
      </c>
      <c r="H358" s="30">
        <v>902.35</v>
      </c>
      <c r="I358" s="17">
        <f t="shared" si="17"/>
        <v>168.87</v>
      </c>
      <c r="J358" s="61">
        <f t="shared" si="18"/>
        <v>0.23023122648197633</v>
      </c>
    </row>
    <row r="359" spans="1:10" x14ac:dyDescent="0.25">
      <c r="A359" s="60" t="s">
        <v>4</v>
      </c>
      <c r="B359" s="1" t="s">
        <v>8</v>
      </c>
      <c r="C359" s="1" t="s">
        <v>42</v>
      </c>
      <c r="D359" s="1" t="s">
        <v>12</v>
      </c>
      <c r="E359" s="13">
        <v>53</v>
      </c>
      <c r="F359" s="2">
        <v>766.55</v>
      </c>
      <c r="G359" s="26">
        <v>53</v>
      </c>
      <c r="H359" s="30">
        <v>943.03</v>
      </c>
      <c r="I359" s="17">
        <f t="shared" si="17"/>
        <v>176.48000000000002</v>
      </c>
      <c r="J359" s="61">
        <f t="shared" si="18"/>
        <v>0.23022633879068558</v>
      </c>
    </row>
    <row r="360" spans="1:10" x14ac:dyDescent="0.25">
      <c r="A360" s="60" t="s">
        <v>4</v>
      </c>
      <c r="B360" s="1" t="s">
        <v>8</v>
      </c>
      <c r="C360" s="1" t="s">
        <v>42</v>
      </c>
      <c r="D360" s="1" t="s">
        <v>12</v>
      </c>
      <c r="E360" s="13">
        <v>54</v>
      </c>
      <c r="F360" s="2">
        <v>802.25</v>
      </c>
      <c r="G360" s="26">
        <v>54</v>
      </c>
      <c r="H360" s="30">
        <v>986.95</v>
      </c>
      <c r="I360" s="17">
        <f t="shared" si="17"/>
        <v>184.70000000000005</v>
      </c>
      <c r="J360" s="61">
        <f t="shared" si="18"/>
        <v>0.23022748519788103</v>
      </c>
    </row>
    <row r="361" spans="1:10" x14ac:dyDescent="0.25">
      <c r="A361" s="60" t="s">
        <v>4</v>
      </c>
      <c r="B361" s="1" t="s">
        <v>8</v>
      </c>
      <c r="C361" s="1" t="s">
        <v>42</v>
      </c>
      <c r="D361" s="1" t="s">
        <v>12</v>
      </c>
      <c r="E361" s="13">
        <v>55</v>
      </c>
      <c r="F361" s="2">
        <v>837.94</v>
      </c>
      <c r="G361" s="26">
        <v>55</v>
      </c>
      <c r="H361" s="30">
        <v>1030.8599999999999</v>
      </c>
      <c r="I361" s="17">
        <f t="shared" si="17"/>
        <v>192.91999999999985</v>
      </c>
      <c r="J361" s="61">
        <f t="shared" si="18"/>
        <v>0.23023128147600047</v>
      </c>
    </row>
    <row r="362" spans="1:10" x14ac:dyDescent="0.25">
      <c r="A362" s="60" t="s">
        <v>4</v>
      </c>
      <c r="B362" s="1" t="s">
        <v>8</v>
      </c>
      <c r="C362" s="1" t="s">
        <v>42</v>
      </c>
      <c r="D362" s="1" t="s">
        <v>12</v>
      </c>
      <c r="E362" s="13">
        <v>56</v>
      </c>
      <c r="F362" s="2">
        <v>876.65</v>
      </c>
      <c r="G362" s="26">
        <v>56</v>
      </c>
      <c r="H362" s="30">
        <v>1078.48</v>
      </c>
      <c r="I362" s="17">
        <f t="shared" si="17"/>
        <v>201.83000000000004</v>
      </c>
      <c r="J362" s="61">
        <f t="shared" si="18"/>
        <v>0.23022871157246341</v>
      </c>
    </row>
    <row r="363" spans="1:10" x14ac:dyDescent="0.25">
      <c r="A363" s="60" t="s">
        <v>4</v>
      </c>
      <c r="B363" s="1" t="s">
        <v>8</v>
      </c>
      <c r="C363" s="1" t="s">
        <v>42</v>
      </c>
      <c r="D363" s="1" t="s">
        <v>12</v>
      </c>
      <c r="E363" s="13">
        <v>57</v>
      </c>
      <c r="F363" s="2">
        <v>915.73</v>
      </c>
      <c r="G363" s="26">
        <v>57</v>
      </c>
      <c r="H363" s="30">
        <v>1126.55</v>
      </c>
      <c r="I363" s="17">
        <f t="shared" si="17"/>
        <v>210.81999999999994</v>
      </c>
      <c r="J363" s="61">
        <f t="shared" si="18"/>
        <v>0.23022069824074776</v>
      </c>
    </row>
    <row r="364" spans="1:10" x14ac:dyDescent="0.25">
      <c r="A364" s="60" t="s">
        <v>4</v>
      </c>
      <c r="B364" s="1" t="s">
        <v>8</v>
      </c>
      <c r="C364" s="1" t="s">
        <v>42</v>
      </c>
      <c r="D364" s="1" t="s">
        <v>12</v>
      </c>
      <c r="E364" s="13">
        <v>58</v>
      </c>
      <c r="F364" s="2">
        <v>957.44</v>
      </c>
      <c r="G364" s="26">
        <v>58</v>
      </c>
      <c r="H364" s="30">
        <v>1177.8599999999999</v>
      </c>
      <c r="I364" s="17">
        <f t="shared" si="17"/>
        <v>220.41999999999985</v>
      </c>
      <c r="J364" s="61">
        <f t="shared" si="18"/>
        <v>0.23021808155080195</v>
      </c>
    </row>
    <row r="365" spans="1:10" x14ac:dyDescent="0.25">
      <c r="A365" s="60" t="s">
        <v>4</v>
      </c>
      <c r="B365" s="1" t="s">
        <v>8</v>
      </c>
      <c r="C365" s="1" t="s">
        <v>42</v>
      </c>
      <c r="D365" s="1" t="s">
        <v>12</v>
      </c>
      <c r="E365" s="13">
        <v>59</v>
      </c>
      <c r="F365" s="2">
        <v>978.1</v>
      </c>
      <c r="G365" s="26">
        <v>59</v>
      </c>
      <c r="H365" s="30">
        <v>1203.29</v>
      </c>
      <c r="I365" s="17">
        <f t="shared" si="17"/>
        <v>225.18999999999994</v>
      </c>
      <c r="J365" s="61">
        <f t="shared" si="18"/>
        <v>0.2302320826091401</v>
      </c>
    </row>
    <row r="366" spans="1:10" x14ac:dyDescent="0.25">
      <c r="A366" s="60" t="s">
        <v>4</v>
      </c>
      <c r="B366" s="1" t="s">
        <v>8</v>
      </c>
      <c r="C366" s="1" t="s">
        <v>42</v>
      </c>
      <c r="D366" s="1" t="s">
        <v>12</v>
      </c>
      <c r="E366" s="13">
        <v>60</v>
      </c>
      <c r="F366" s="2">
        <v>1019.81</v>
      </c>
      <c r="G366" s="26">
        <v>60</v>
      </c>
      <c r="H366" s="30">
        <v>1254.5999999999999</v>
      </c>
      <c r="I366" s="17">
        <f t="shared" si="17"/>
        <v>234.78999999999996</v>
      </c>
      <c r="J366" s="61">
        <f t="shared" si="18"/>
        <v>0.23022916033378765</v>
      </c>
    </row>
    <row r="367" spans="1:10" x14ac:dyDescent="0.25">
      <c r="A367" s="60" t="s">
        <v>4</v>
      </c>
      <c r="B367" s="1" t="s">
        <v>8</v>
      </c>
      <c r="C367" s="1" t="s">
        <v>42</v>
      </c>
      <c r="D367" s="1" t="s">
        <v>12</v>
      </c>
      <c r="E367" s="13">
        <v>61</v>
      </c>
      <c r="F367" s="2">
        <v>1055.8900000000001</v>
      </c>
      <c r="G367" s="26">
        <v>61</v>
      </c>
      <c r="H367" s="30">
        <v>1298.98</v>
      </c>
      <c r="I367" s="17">
        <f t="shared" si="17"/>
        <v>243.08999999999992</v>
      </c>
      <c r="J367" s="61">
        <f t="shared" si="18"/>
        <v>0.23022284518273675</v>
      </c>
    </row>
    <row r="368" spans="1:10" x14ac:dyDescent="0.25">
      <c r="A368" s="60" t="s">
        <v>4</v>
      </c>
      <c r="B368" s="1" t="s">
        <v>8</v>
      </c>
      <c r="C368" s="1" t="s">
        <v>42</v>
      </c>
      <c r="D368" s="1" t="s">
        <v>12</v>
      </c>
      <c r="E368" s="13">
        <v>62</v>
      </c>
      <c r="F368" s="2">
        <v>1079.56</v>
      </c>
      <c r="G368" s="26">
        <v>62</v>
      </c>
      <c r="H368" s="30">
        <v>1328.1</v>
      </c>
      <c r="I368" s="17">
        <f t="shared" si="17"/>
        <v>248.53999999999996</v>
      </c>
      <c r="J368" s="61">
        <f t="shared" si="18"/>
        <v>0.23022342435807178</v>
      </c>
    </row>
    <row r="369" spans="1:12" x14ac:dyDescent="0.25">
      <c r="A369" s="60" t="s">
        <v>4</v>
      </c>
      <c r="B369" s="1" t="s">
        <v>8</v>
      </c>
      <c r="C369" s="1" t="s">
        <v>42</v>
      </c>
      <c r="D369" s="1" t="s">
        <v>12</v>
      </c>
      <c r="E369" s="13">
        <v>63</v>
      </c>
      <c r="F369" s="2">
        <v>1109.24</v>
      </c>
      <c r="G369" s="26">
        <v>63</v>
      </c>
      <c r="H369" s="30">
        <v>1364.62</v>
      </c>
      <c r="I369" s="17">
        <f t="shared" si="17"/>
        <v>255.37999999999988</v>
      </c>
      <c r="J369" s="61">
        <f t="shared" si="18"/>
        <v>0.23022970682629537</v>
      </c>
    </row>
    <row r="370" spans="1:12" x14ac:dyDescent="0.25">
      <c r="A370" s="60" t="s">
        <v>4</v>
      </c>
      <c r="B370" s="1" t="s">
        <v>8</v>
      </c>
      <c r="C370" s="1" t="s">
        <v>42</v>
      </c>
      <c r="D370" s="1" t="s">
        <v>12</v>
      </c>
      <c r="E370" s="13">
        <v>64</v>
      </c>
      <c r="F370" s="2">
        <v>1127.28</v>
      </c>
      <c r="G370" s="26" t="s">
        <v>29</v>
      </c>
      <c r="H370" s="30">
        <v>1386.81</v>
      </c>
      <c r="I370" s="17">
        <f t="shared" si="17"/>
        <v>259.52999999999997</v>
      </c>
      <c r="J370" s="61">
        <f t="shared" si="18"/>
        <v>0.23022674047264211</v>
      </c>
    </row>
    <row r="371" spans="1:12" x14ac:dyDescent="0.25">
      <c r="A371" s="73" t="s">
        <v>4</v>
      </c>
      <c r="B371" s="74" t="s">
        <v>8</v>
      </c>
      <c r="C371" s="74" t="s">
        <v>42</v>
      </c>
      <c r="D371" s="74" t="s">
        <v>12</v>
      </c>
      <c r="E371" s="75" t="s">
        <v>6</v>
      </c>
      <c r="F371" s="67">
        <v>1127.28</v>
      </c>
      <c r="G371" s="77"/>
      <c r="H371" s="78"/>
      <c r="I371" s="79"/>
      <c r="J371" s="100"/>
    </row>
    <row r="372" spans="1:12" s="37" customFormat="1" ht="15" customHeight="1" thickBot="1" x14ac:dyDescent="0.3">
      <c r="A372" s="101"/>
      <c r="B372" s="102"/>
      <c r="C372" s="103"/>
      <c r="D372" s="102"/>
      <c r="E372" s="104"/>
      <c r="F372" s="104"/>
      <c r="G372" s="105"/>
      <c r="H372" s="106"/>
      <c r="I372" s="107"/>
      <c r="J372" s="108"/>
      <c r="K372" s="44"/>
      <c r="L372" s="44"/>
    </row>
    <row r="373" spans="1:12" s="37" customFormat="1" ht="15" customHeight="1" x14ac:dyDescent="0.25">
      <c r="C373" s="44"/>
      <c r="E373" s="64"/>
      <c r="F373" s="64"/>
      <c r="G373" s="38"/>
      <c r="H373" s="39"/>
      <c r="I373" s="45"/>
      <c r="J373" s="46"/>
      <c r="K373" s="44"/>
      <c r="L373" s="44"/>
    </row>
    <row r="374" spans="1:12" s="37" customFormat="1" ht="15" customHeight="1" x14ac:dyDescent="0.25">
      <c r="C374" s="44"/>
      <c r="E374" s="64"/>
      <c r="F374" s="64"/>
      <c r="G374" s="38"/>
      <c r="H374" s="39"/>
      <c r="I374" s="45"/>
      <c r="J374" s="46"/>
      <c r="K374" s="44"/>
      <c r="L374" s="44"/>
    </row>
    <row r="375" spans="1:12" s="37" customFormat="1" ht="15" customHeight="1" x14ac:dyDescent="0.25">
      <c r="C375" s="44"/>
      <c r="E375" s="64"/>
      <c r="F375" s="64"/>
      <c r="G375" s="38"/>
      <c r="H375" s="39"/>
      <c r="I375" s="45"/>
      <c r="J375" s="46"/>
      <c r="K375" s="44"/>
      <c r="L375" s="44"/>
    </row>
    <row r="376" spans="1:12" s="37" customFormat="1" ht="15" customHeight="1" x14ac:dyDescent="0.25">
      <c r="C376" s="44"/>
      <c r="E376" s="64"/>
      <c r="F376" s="64"/>
      <c r="G376" s="38"/>
      <c r="H376" s="39"/>
      <c r="I376" s="45"/>
      <c r="J376" s="46"/>
      <c r="K376" s="44"/>
      <c r="L376" s="44"/>
    </row>
    <row r="377" spans="1:12" s="37" customFormat="1" ht="15" customHeight="1" x14ac:dyDescent="0.25">
      <c r="C377" s="44"/>
      <c r="E377" s="64"/>
      <c r="F377" s="64"/>
      <c r="G377" s="38"/>
      <c r="H377" s="39"/>
      <c r="I377" s="45"/>
      <c r="J377" s="46"/>
      <c r="K377" s="44"/>
      <c r="L377" s="44"/>
    </row>
    <row r="378" spans="1:12" s="37" customFormat="1" x14ac:dyDescent="0.25">
      <c r="E378" s="47"/>
      <c r="F378" s="48"/>
      <c r="G378" s="49"/>
      <c r="H378" s="48"/>
      <c r="I378" s="45"/>
      <c r="J378" s="44"/>
      <c r="K378" s="44"/>
      <c r="L378" s="44"/>
    </row>
    <row r="379" spans="1:12" s="36" customFormat="1" x14ac:dyDescent="0.25">
      <c r="E379" s="41"/>
      <c r="F379" s="42"/>
      <c r="G379" s="43"/>
      <c r="H379" s="42"/>
      <c r="I379" s="40"/>
      <c r="J379" s="35"/>
      <c r="K379" s="35"/>
      <c r="L379" s="35"/>
    </row>
    <row r="380" spans="1:12" s="36" customFormat="1" x14ac:dyDescent="0.25">
      <c r="E380" s="41"/>
      <c r="F380" s="42"/>
      <c r="G380" s="43"/>
      <c r="H380" s="42"/>
      <c r="I380" s="40"/>
      <c r="J380" s="35"/>
      <c r="K380" s="35"/>
      <c r="L380" s="35"/>
    </row>
    <row r="381" spans="1:12" s="36" customFormat="1" x14ac:dyDescent="0.25">
      <c r="E381" s="41"/>
      <c r="F381" s="42"/>
      <c r="G381" s="43"/>
      <c r="H381" s="42"/>
      <c r="I381" s="40"/>
      <c r="J381" s="35"/>
      <c r="K381" s="35"/>
      <c r="L381" s="35"/>
    </row>
    <row r="382" spans="1:12" s="36" customFormat="1" x14ac:dyDescent="0.25">
      <c r="E382" s="41"/>
      <c r="F382" s="42"/>
      <c r="G382" s="43"/>
      <c r="H382" s="42"/>
      <c r="I382" s="40"/>
      <c r="J382" s="35"/>
      <c r="K382" s="35"/>
      <c r="L382" s="35"/>
    </row>
    <row r="383" spans="1:12" s="36" customFormat="1" x14ac:dyDescent="0.25">
      <c r="E383" s="41"/>
      <c r="F383" s="42"/>
      <c r="G383" s="43"/>
      <c r="H383" s="42"/>
      <c r="I383" s="40"/>
      <c r="J383" s="35"/>
      <c r="K383" s="35"/>
      <c r="L383" s="35"/>
    </row>
    <row r="384" spans="1:12" s="36" customFormat="1" x14ac:dyDescent="0.25">
      <c r="E384" s="41"/>
      <c r="F384" s="42"/>
      <c r="G384" s="43"/>
      <c r="H384" s="42"/>
      <c r="I384" s="40"/>
      <c r="J384" s="35"/>
      <c r="K384" s="35"/>
      <c r="L384" s="35"/>
    </row>
    <row r="385" spans="5:12" s="36" customFormat="1" x14ac:dyDescent="0.25">
      <c r="E385" s="41"/>
      <c r="F385" s="42"/>
      <c r="G385" s="43"/>
      <c r="H385" s="42"/>
      <c r="I385" s="40"/>
      <c r="J385" s="35"/>
      <c r="K385" s="35"/>
      <c r="L385" s="35"/>
    </row>
    <row r="386" spans="5:12" s="36" customFormat="1" x14ac:dyDescent="0.25">
      <c r="E386" s="41"/>
      <c r="F386" s="42"/>
      <c r="G386" s="43"/>
      <c r="H386" s="42"/>
      <c r="I386" s="40"/>
      <c r="J386" s="35"/>
      <c r="K386" s="35"/>
      <c r="L386" s="35"/>
    </row>
    <row r="387" spans="5:12" s="36" customFormat="1" x14ac:dyDescent="0.25">
      <c r="E387" s="41"/>
      <c r="F387" s="42"/>
      <c r="G387" s="43"/>
      <c r="H387" s="42"/>
      <c r="I387" s="40"/>
      <c r="J387" s="35"/>
      <c r="K387" s="35"/>
      <c r="L387" s="35"/>
    </row>
    <row r="388" spans="5:12" s="36" customFormat="1" x14ac:dyDescent="0.25">
      <c r="E388" s="41"/>
      <c r="F388" s="42"/>
      <c r="G388" s="43"/>
      <c r="H388" s="42"/>
      <c r="I388" s="40"/>
      <c r="J388" s="35"/>
      <c r="K388" s="35"/>
      <c r="L388" s="35"/>
    </row>
    <row r="389" spans="5:12" s="36" customFormat="1" x14ac:dyDescent="0.25">
      <c r="E389" s="41"/>
      <c r="F389" s="42"/>
      <c r="G389" s="43"/>
      <c r="H389" s="42"/>
      <c r="I389" s="40"/>
      <c r="J389" s="35"/>
      <c r="K389" s="35"/>
      <c r="L389" s="35"/>
    </row>
    <row r="390" spans="5:12" s="36" customFormat="1" x14ac:dyDescent="0.25">
      <c r="E390" s="41"/>
      <c r="F390" s="42"/>
      <c r="G390" s="43"/>
      <c r="H390" s="42"/>
      <c r="I390" s="40"/>
      <c r="J390" s="35"/>
      <c r="K390" s="35"/>
      <c r="L390" s="35"/>
    </row>
    <row r="391" spans="5:12" s="36" customFormat="1" x14ac:dyDescent="0.25">
      <c r="E391" s="41"/>
      <c r="F391" s="42"/>
      <c r="G391" s="43"/>
      <c r="H391" s="42"/>
      <c r="I391" s="40"/>
      <c r="J391" s="35"/>
      <c r="K391" s="35"/>
      <c r="L391" s="35"/>
    </row>
    <row r="392" spans="5:12" s="36" customFormat="1" x14ac:dyDescent="0.25">
      <c r="E392" s="41"/>
      <c r="F392" s="42"/>
      <c r="G392" s="43"/>
      <c r="H392" s="42"/>
      <c r="I392" s="40"/>
      <c r="J392" s="35"/>
      <c r="K392" s="35"/>
      <c r="L392" s="35"/>
    </row>
    <row r="393" spans="5:12" s="36" customFormat="1" x14ac:dyDescent="0.25">
      <c r="E393" s="41"/>
      <c r="F393" s="42"/>
      <c r="G393" s="43"/>
      <c r="H393" s="42"/>
      <c r="I393" s="40"/>
      <c r="J393" s="35"/>
      <c r="K393" s="35"/>
      <c r="L393" s="35"/>
    </row>
    <row r="394" spans="5:12" s="36" customFormat="1" x14ac:dyDescent="0.25">
      <c r="E394" s="41"/>
      <c r="F394" s="42"/>
      <c r="G394" s="43"/>
      <c r="H394" s="42"/>
      <c r="I394" s="40"/>
      <c r="J394" s="35"/>
      <c r="K394" s="35"/>
      <c r="L394" s="35"/>
    </row>
    <row r="395" spans="5:12" s="36" customFormat="1" x14ac:dyDescent="0.25">
      <c r="E395" s="41"/>
      <c r="F395" s="42"/>
      <c r="G395" s="43"/>
      <c r="H395" s="42"/>
      <c r="I395" s="40"/>
      <c r="J395" s="35"/>
      <c r="K395" s="35"/>
      <c r="L395" s="35"/>
    </row>
    <row r="396" spans="5:12" s="36" customFormat="1" x14ac:dyDescent="0.25">
      <c r="E396" s="41"/>
      <c r="F396" s="42"/>
      <c r="G396" s="43"/>
      <c r="H396" s="42"/>
      <c r="I396" s="40"/>
      <c r="J396" s="35"/>
      <c r="K396" s="35"/>
      <c r="L396" s="35"/>
    </row>
    <row r="397" spans="5:12" s="36" customFormat="1" x14ac:dyDescent="0.25">
      <c r="E397" s="41"/>
      <c r="F397" s="42"/>
      <c r="G397" s="43"/>
      <c r="H397" s="42"/>
      <c r="I397" s="40"/>
      <c r="J397" s="35"/>
      <c r="K397" s="35"/>
      <c r="L397" s="35"/>
    </row>
    <row r="398" spans="5:12" s="36" customFormat="1" x14ac:dyDescent="0.25">
      <c r="E398" s="41"/>
      <c r="F398" s="42"/>
      <c r="G398" s="43"/>
      <c r="H398" s="42"/>
      <c r="I398" s="40"/>
      <c r="J398" s="35"/>
      <c r="K398" s="35"/>
      <c r="L398" s="35"/>
    </row>
    <row r="399" spans="5:12" s="36" customFormat="1" x14ac:dyDescent="0.25">
      <c r="E399" s="41"/>
      <c r="F399" s="42"/>
      <c r="G399" s="43"/>
      <c r="H399" s="42"/>
      <c r="I399" s="40"/>
      <c r="J399" s="35"/>
      <c r="K399" s="35"/>
      <c r="L399" s="35"/>
    </row>
    <row r="400" spans="5:12" s="36" customFormat="1" x14ac:dyDescent="0.25">
      <c r="E400" s="41"/>
      <c r="F400" s="42"/>
      <c r="G400" s="43"/>
      <c r="H400" s="42"/>
      <c r="I400" s="40"/>
      <c r="J400" s="35"/>
      <c r="K400" s="35"/>
      <c r="L400" s="35"/>
    </row>
    <row r="401" spans="5:12" s="36" customFormat="1" x14ac:dyDescent="0.25">
      <c r="E401" s="41"/>
      <c r="F401" s="42"/>
      <c r="G401" s="43"/>
      <c r="H401" s="42"/>
      <c r="I401" s="40"/>
      <c r="J401" s="35"/>
      <c r="K401" s="35"/>
      <c r="L401" s="35"/>
    </row>
    <row r="402" spans="5:12" s="36" customFormat="1" x14ac:dyDescent="0.25">
      <c r="E402" s="41"/>
      <c r="F402" s="42"/>
      <c r="G402" s="43"/>
      <c r="H402" s="42"/>
      <c r="I402" s="40"/>
      <c r="J402" s="35"/>
      <c r="K402" s="35"/>
      <c r="L402" s="35"/>
    </row>
    <row r="403" spans="5:12" s="36" customFormat="1" x14ac:dyDescent="0.25">
      <c r="E403" s="41"/>
      <c r="F403" s="42"/>
      <c r="G403" s="43"/>
      <c r="H403" s="42"/>
      <c r="I403" s="40"/>
      <c r="J403" s="35"/>
      <c r="K403" s="35"/>
      <c r="L403" s="35"/>
    </row>
    <row r="404" spans="5:12" s="36" customFormat="1" x14ac:dyDescent="0.25">
      <c r="E404" s="41"/>
      <c r="F404" s="42"/>
      <c r="G404" s="43"/>
      <c r="H404" s="42"/>
      <c r="I404" s="40"/>
      <c r="J404" s="35"/>
      <c r="K404" s="35"/>
      <c r="L404" s="35"/>
    </row>
    <row r="405" spans="5:12" s="36" customFormat="1" x14ac:dyDescent="0.25">
      <c r="E405" s="41"/>
      <c r="F405" s="42"/>
      <c r="G405" s="43"/>
      <c r="H405" s="42"/>
      <c r="I405" s="40"/>
      <c r="J405" s="35"/>
      <c r="K405" s="35"/>
      <c r="L405" s="35"/>
    </row>
    <row r="406" spans="5:12" s="36" customFormat="1" x14ac:dyDescent="0.25">
      <c r="E406" s="41"/>
      <c r="F406" s="42"/>
      <c r="G406" s="43"/>
      <c r="H406" s="42"/>
      <c r="I406" s="40"/>
      <c r="J406" s="35"/>
      <c r="K406" s="35"/>
      <c r="L406" s="35"/>
    </row>
    <row r="407" spans="5:12" s="36" customFormat="1" x14ac:dyDescent="0.25">
      <c r="E407" s="41"/>
      <c r="F407" s="42"/>
      <c r="G407" s="43"/>
      <c r="H407" s="42"/>
      <c r="I407" s="40"/>
      <c r="J407" s="35"/>
      <c r="K407" s="35"/>
      <c r="L407" s="35"/>
    </row>
    <row r="408" spans="5:12" s="36" customFormat="1" x14ac:dyDescent="0.25">
      <c r="E408" s="41"/>
      <c r="F408" s="42"/>
      <c r="G408" s="43"/>
      <c r="H408" s="42"/>
      <c r="I408" s="40"/>
      <c r="J408" s="35"/>
      <c r="K408" s="35"/>
      <c r="L408" s="35"/>
    </row>
    <row r="409" spans="5:12" s="36" customFormat="1" x14ac:dyDescent="0.25">
      <c r="E409" s="41"/>
      <c r="F409" s="42"/>
      <c r="G409" s="43"/>
      <c r="H409" s="42"/>
      <c r="I409" s="40"/>
      <c r="J409" s="35"/>
      <c r="K409" s="35"/>
      <c r="L409" s="35"/>
    </row>
    <row r="410" spans="5:12" s="36" customFormat="1" x14ac:dyDescent="0.25">
      <c r="E410" s="41"/>
      <c r="F410" s="42"/>
      <c r="G410" s="43"/>
      <c r="H410" s="42"/>
      <c r="I410" s="40"/>
      <c r="J410" s="35"/>
      <c r="K410" s="35"/>
      <c r="L410" s="35"/>
    </row>
    <row r="411" spans="5:12" s="36" customFormat="1" x14ac:dyDescent="0.25">
      <c r="E411" s="41"/>
      <c r="F411" s="42"/>
      <c r="G411" s="43"/>
      <c r="H411" s="42"/>
      <c r="I411" s="40"/>
      <c r="J411" s="35"/>
      <c r="K411" s="35"/>
      <c r="L411" s="35"/>
    </row>
    <row r="412" spans="5:12" s="36" customFormat="1" x14ac:dyDescent="0.25">
      <c r="E412" s="41"/>
      <c r="F412" s="42"/>
      <c r="G412" s="43"/>
      <c r="H412" s="42"/>
      <c r="I412" s="40"/>
      <c r="J412" s="35"/>
      <c r="K412" s="35"/>
      <c r="L412" s="35"/>
    </row>
    <row r="413" spans="5:12" s="36" customFormat="1" x14ac:dyDescent="0.25">
      <c r="E413" s="41"/>
      <c r="F413" s="42"/>
      <c r="G413" s="43"/>
      <c r="H413" s="42"/>
      <c r="I413" s="40"/>
      <c r="J413" s="35"/>
      <c r="K413" s="35"/>
      <c r="L413" s="35"/>
    </row>
    <row r="414" spans="5:12" s="36" customFormat="1" x14ac:dyDescent="0.25">
      <c r="E414" s="41"/>
      <c r="F414" s="42"/>
      <c r="G414" s="43"/>
      <c r="H414" s="42"/>
      <c r="I414" s="40"/>
      <c r="J414" s="35"/>
      <c r="K414" s="35"/>
      <c r="L414" s="35"/>
    </row>
    <row r="415" spans="5:12" s="36" customFormat="1" x14ac:dyDescent="0.25">
      <c r="E415" s="41"/>
      <c r="F415" s="42"/>
      <c r="G415" s="43"/>
      <c r="H415" s="42"/>
      <c r="I415" s="40"/>
      <c r="J415" s="35"/>
      <c r="K415" s="35"/>
      <c r="L415" s="35"/>
    </row>
    <row r="416" spans="5:12" s="36" customFormat="1" x14ac:dyDescent="0.25">
      <c r="E416" s="41"/>
      <c r="F416" s="42"/>
      <c r="G416" s="43"/>
      <c r="H416" s="42"/>
      <c r="I416" s="40"/>
      <c r="J416" s="35"/>
      <c r="K416" s="35"/>
      <c r="L416" s="35"/>
    </row>
    <row r="417" spans="5:12" s="36" customFormat="1" x14ac:dyDescent="0.25">
      <c r="E417" s="41"/>
      <c r="F417" s="42"/>
      <c r="G417" s="43"/>
      <c r="H417" s="42"/>
      <c r="I417" s="40"/>
      <c r="J417" s="35"/>
      <c r="K417" s="35"/>
      <c r="L417" s="35"/>
    </row>
    <row r="418" spans="5:12" s="36" customFormat="1" x14ac:dyDescent="0.25">
      <c r="E418" s="41"/>
      <c r="F418" s="42"/>
      <c r="G418" s="43"/>
      <c r="H418" s="42"/>
      <c r="I418" s="40"/>
      <c r="J418" s="35"/>
      <c r="K418" s="35"/>
      <c r="L418" s="35"/>
    </row>
    <row r="419" spans="5:12" s="36" customFormat="1" x14ac:dyDescent="0.25">
      <c r="E419" s="41"/>
      <c r="F419" s="42"/>
      <c r="G419" s="43"/>
      <c r="H419" s="42"/>
      <c r="I419" s="40"/>
      <c r="J419" s="35"/>
      <c r="K419" s="35"/>
      <c r="L419" s="35"/>
    </row>
    <row r="420" spans="5:12" s="36" customFormat="1" x14ac:dyDescent="0.25">
      <c r="E420" s="41"/>
      <c r="F420" s="42"/>
      <c r="G420" s="43"/>
      <c r="H420" s="42"/>
      <c r="I420" s="40"/>
      <c r="J420" s="35"/>
      <c r="K420" s="35"/>
      <c r="L420" s="35"/>
    </row>
    <row r="421" spans="5:12" s="36" customFormat="1" x14ac:dyDescent="0.25">
      <c r="E421" s="41"/>
      <c r="F421" s="42"/>
      <c r="G421" s="43"/>
      <c r="H421" s="42"/>
      <c r="I421" s="40"/>
      <c r="J421" s="35"/>
      <c r="K421" s="35"/>
      <c r="L421" s="35"/>
    </row>
    <row r="422" spans="5:12" s="36" customFormat="1" x14ac:dyDescent="0.25">
      <c r="E422" s="41"/>
      <c r="F422" s="42"/>
      <c r="G422" s="43"/>
      <c r="H422" s="42"/>
      <c r="I422" s="40"/>
      <c r="J422" s="35"/>
      <c r="K422" s="35"/>
      <c r="L422" s="35"/>
    </row>
    <row r="423" spans="5:12" s="36" customFormat="1" x14ac:dyDescent="0.25">
      <c r="E423" s="41"/>
      <c r="F423" s="42"/>
      <c r="G423" s="43"/>
      <c r="H423" s="42"/>
      <c r="I423" s="40"/>
      <c r="J423" s="35"/>
      <c r="K423" s="35"/>
      <c r="L423" s="35"/>
    </row>
    <row r="424" spans="5:12" s="36" customFormat="1" x14ac:dyDescent="0.25">
      <c r="E424" s="41"/>
      <c r="F424" s="42"/>
      <c r="G424" s="43"/>
      <c r="H424" s="42"/>
      <c r="I424" s="40"/>
      <c r="J424" s="35"/>
      <c r="K424" s="35"/>
      <c r="L424" s="35"/>
    </row>
    <row r="425" spans="5:12" s="36" customFormat="1" x14ac:dyDescent="0.25">
      <c r="E425" s="41"/>
      <c r="F425" s="42"/>
      <c r="G425" s="43"/>
      <c r="H425" s="42"/>
      <c r="I425" s="40"/>
      <c r="J425" s="35"/>
      <c r="K425" s="35"/>
      <c r="L425" s="35"/>
    </row>
    <row r="426" spans="5:12" s="36" customFormat="1" x14ac:dyDescent="0.25">
      <c r="E426" s="41"/>
      <c r="F426" s="42"/>
      <c r="G426" s="43"/>
      <c r="H426" s="42"/>
      <c r="I426" s="40"/>
      <c r="J426" s="35"/>
      <c r="K426" s="35"/>
      <c r="L426" s="35"/>
    </row>
    <row r="427" spans="5:12" s="36" customFormat="1" x14ac:dyDescent="0.25">
      <c r="E427" s="41"/>
      <c r="F427" s="42"/>
      <c r="G427" s="43"/>
      <c r="H427" s="42"/>
      <c r="I427" s="40"/>
      <c r="J427" s="35"/>
      <c r="K427" s="35"/>
      <c r="L427" s="35"/>
    </row>
    <row r="428" spans="5:12" s="36" customFormat="1" x14ac:dyDescent="0.25">
      <c r="E428" s="41"/>
      <c r="F428" s="42"/>
      <c r="G428" s="43"/>
      <c r="H428" s="42"/>
      <c r="I428" s="40"/>
      <c r="J428" s="35"/>
      <c r="K428" s="35"/>
      <c r="L428" s="35"/>
    </row>
    <row r="429" spans="5:12" s="36" customFormat="1" x14ac:dyDescent="0.25">
      <c r="E429" s="41"/>
      <c r="F429" s="42"/>
      <c r="G429" s="43"/>
      <c r="H429" s="42"/>
      <c r="I429" s="40"/>
      <c r="J429" s="35"/>
      <c r="K429" s="35"/>
      <c r="L429" s="35"/>
    </row>
    <row r="430" spans="5:12" s="36" customFormat="1" x14ac:dyDescent="0.25">
      <c r="E430" s="41"/>
      <c r="F430" s="42"/>
      <c r="G430" s="43"/>
      <c r="H430" s="42"/>
      <c r="I430" s="40"/>
      <c r="J430" s="35"/>
      <c r="K430" s="35"/>
      <c r="L430" s="35"/>
    </row>
    <row r="431" spans="5:12" s="36" customFormat="1" x14ac:dyDescent="0.25">
      <c r="E431" s="41"/>
      <c r="F431" s="42"/>
      <c r="G431" s="43"/>
      <c r="H431" s="42"/>
      <c r="I431" s="40"/>
      <c r="J431" s="35"/>
      <c r="K431" s="35"/>
      <c r="L431" s="35"/>
    </row>
    <row r="432" spans="5:12" s="36" customFormat="1" x14ac:dyDescent="0.25">
      <c r="E432" s="41"/>
      <c r="F432" s="42"/>
      <c r="G432" s="43"/>
      <c r="H432" s="42"/>
      <c r="I432" s="40"/>
      <c r="J432" s="35"/>
      <c r="K432" s="35"/>
      <c r="L432" s="35"/>
    </row>
    <row r="433" spans="5:12" s="36" customFormat="1" x14ac:dyDescent="0.25">
      <c r="E433" s="41"/>
      <c r="F433" s="42"/>
      <c r="G433" s="43"/>
      <c r="H433" s="42"/>
      <c r="I433" s="40"/>
      <c r="J433" s="35"/>
      <c r="K433" s="35"/>
      <c r="L433" s="35"/>
    </row>
    <row r="434" spans="5:12" s="36" customFormat="1" x14ac:dyDescent="0.25">
      <c r="E434" s="41"/>
      <c r="F434" s="42"/>
      <c r="G434" s="43"/>
      <c r="H434" s="42"/>
      <c r="I434" s="40"/>
      <c r="J434" s="35"/>
      <c r="K434" s="35"/>
      <c r="L434" s="35"/>
    </row>
    <row r="435" spans="5:12" s="36" customFormat="1" x14ac:dyDescent="0.25">
      <c r="E435" s="41"/>
      <c r="F435" s="42"/>
      <c r="G435" s="43"/>
      <c r="H435" s="42"/>
      <c r="I435" s="40"/>
      <c r="J435" s="35"/>
      <c r="K435" s="35"/>
      <c r="L435" s="35"/>
    </row>
    <row r="436" spans="5:12" s="36" customFormat="1" x14ac:dyDescent="0.25">
      <c r="E436" s="41"/>
      <c r="F436" s="42"/>
      <c r="G436" s="43"/>
      <c r="H436" s="42"/>
      <c r="I436" s="40"/>
      <c r="J436" s="35"/>
      <c r="K436" s="35"/>
      <c r="L436" s="35"/>
    </row>
    <row r="437" spans="5:12" s="36" customFormat="1" x14ac:dyDescent="0.25">
      <c r="E437" s="41"/>
      <c r="F437" s="42"/>
      <c r="G437" s="43"/>
      <c r="H437" s="42"/>
      <c r="I437" s="40"/>
      <c r="J437" s="35"/>
      <c r="K437" s="35"/>
      <c r="L437" s="35"/>
    </row>
    <row r="438" spans="5:12" s="36" customFormat="1" x14ac:dyDescent="0.25">
      <c r="E438" s="41"/>
      <c r="F438" s="42"/>
      <c r="G438" s="43"/>
      <c r="H438" s="42"/>
      <c r="I438" s="40"/>
      <c r="J438" s="35"/>
      <c r="K438" s="35"/>
      <c r="L438" s="35"/>
    </row>
    <row r="439" spans="5:12" s="36" customFormat="1" x14ac:dyDescent="0.25">
      <c r="E439" s="41"/>
      <c r="F439" s="42"/>
      <c r="G439" s="43"/>
      <c r="H439" s="42"/>
      <c r="I439" s="40"/>
      <c r="J439" s="35"/>
      <c r="K439" s="35"/>
      <c r="L439" s="35"/>
    </row>
    <row r="440" spans="5:12" s="36" customFormat="1" x14ac:dyDescent="0.25">
      <c r="E440" s="41"/>
      <c r="F440" s="42"/>
      <c r="G440" s="43"/>
      <c r="H440" s="42"/>
      <c r="I440" s="40"/>
      <c r="J440" s="35"/>
      <c r="K440" s="35"/>
      <c r="L440" s="35"/>
    </row>
    <row r="441" spans="5:12" s="36" customFormat="1" x14ac:dyDescent="0.25">
      <c r="E441" s="41"/>
      <c r="F441" s="42"/>
      <c r="G441" s="43"/>
      <c r="H441" s="42"/>
      <c r="I441" s="40"/>
      <c r="J441" s="35"/>
      <c r="K441" s="35"/>
      <c r="L441" s="35"/>
    </row>
    <row r="442" spans="5:12" s="36" customFormat="1" x14ac:dyDescent="0.25">
      <c r="E442" s="41"/>
      <c r="F442" s="42"/>
      <c r="G442" s="43"/>
      <c r="H442" s="42"/>
      <c r="I442" s="40"/>
      <c r="J442" s="35"/>
      <c r="K442" s="35"/>
      <c r="L442" s="35"/>
    </row>
    <row r="443" spans="5:12" s="36" customFormat="1" x14ac:dyDescent="0.25">
      <c r="E443" s="41"/>
      <c r="F443" s="42"/>
      <c r="G443" s="43"/>
      <c r="H443" s="42"/>
      <c r="I443" s="40"/>
      <c r="J443" s="35"/>
      <c r="K443" s="35"/>
      <c r="L443" s="35"/>
    </row>
    <row r="444" spans="5:12" s="36" customFormat="1" x14ac:dyDescent="0.25">
      <c r="E444" s="41"/>
      <c r="F444" s="42"/>
      <c r="G444" s="43"/>
      <c r="H444" s="42"/>
      <c r="I444" s="40"/>
      <c r="J444" s="35"/>
      <c r="K444" s="35"/>
      <c r="L444" s="35"/>
    </row>
    <row r="445" spans="5:12" s="36" customFormat="1" x14ac:dyDescent="0.25">
      <c r="E445" s="41"/>
      <c r="F445" s="42"/>
      <c r="G445" s="43"/>
      <c r="H445" s="42"/>
      <c r="I445" s="40"/>
      <c r="J445" s="35"/>
      <c r="K445" s="35"/>
      <c r="L445" s="35"/>
    </row>
    <row r="446" spans="5:12" s="36" customFormat="1" x14ac:dyDescent="0.25">
      <c r="E446" s="41"/>
      <c r="F446" s="42"/>
      <c r="G446" s="43"/>
      <c r="H446" s="42"/>
      <c r="I446" s="40"/>
      <c r="J446" s="35"/>
      <c r="K446" s="35"/>
      <c r="L446" s="35"/>
    </row>
    <row r="447" spans="5:12" s="36" customFormat="1" x14ac:dyDescent="0.25">
      <c r="E447" s="41"/>
      <c r="F447" s="42"/>
      <c r="G447" s="43"/>
      <c r="H447" s="42"/>
      <c r="I447" s="40"/>
      <c r="J447" s="35"/>
      <c r="K447" s="35"/>
      <c r="L447" s="35"/>
    </row>
    <row r="448" spans="5:12" s="36" customFormat="1" x14ac:dyDescent="0.25">
      <c r="E448" s="41"/>
      <c r="F448" s="42"/>
      <c r="G448" s="43"/>
      <c r="H448" s="42"/>
      <c r="I448" s="40"/>
      <c r="J448" s="35"/>
      <c r="K448" s="35"/>
      <c r="L448" s="35"/>
    </row>
    <row r="449" spans="5:12" s="36" customFormat="1" x14ac:dyDescent="0.25">
      <c r="E449" s="41"/>
      <c r="F449" s="42"/>
      <c r="G449" s="43"/>
      <c r="H449" s="42"/>
      <c r="I449" s="40"/>
      <c r="J449" s="35"/>
      <c r="K449" s="35"/>
      <c r="L449" s="35"/>
    </row>
    <row r="450" spans="5:12" s="36" customFormat="1" x14ac:dyDescent="0.25">
      <c r="E450" s="41"/>
      <c r="F450" s="42"/>
      <c r="G450" s="43"/>
      <c r="H450" s="42"/>
      <c r="I450" s="40"/>
      <c r="J450" s="35"/>
      <c r="K450" s="35"/>
      <c r="L450" s="35"/>
    </row>
    <row r="451" spans="5:12" s="36" customFormat="1" x14ac:dyDescent="0.25">
      <c r="E451" s="41"/>
      <c r="F451" s="42"/>
      <c r="G451" s="43"/>
      <c r="H451" s="42"/>
      <c r="I451" s="40"/>
      <c r="J451" s="35"/>
      <c r="K451" s="35"/>
      <c r="L451" s="35"/>
    </row>
    <row r="452" spans="5:12" s="36" customFormat="1" x14ac:dyDescent="0.25">
      <c r="E452" s="41"/>
      <c r="F452" s="42"/>
      <c r="G452" s="43"/>
      <c r="H452" s="42"/>
      <c r="I452" s="40"/>
      <c r="J452" s="35"/>
      <c r="K452" s="35"/>
      <c r="L452" s="35"/>
    </row>
    <row r="453" spans="5:12" s="36" customFormat="1" x14ac:dyDescent="0.25">
      <c r="E453" s="41"/>
      <c r="F453" s="42"/>
      <c r="G453" s="43"/>
      <c r="H453" s="42"/>
      <c r="I453" s="40"/>
      <c r="J453" s="35"/>
      <c r="K453" s="35"/>
      <c r="L453" s="35"/>
    </row>
    <row r="454" spans="5:12" s="36" customFormat="1" x14ac:dyDescent="0.25">
      <c r="E454" s="41"/>
      <c r="F454" s="42"/>
      <c r="G454" s="43"/>
      <c r="H454" s="42"/>
      <c r="I454" s="40"/>
      <c r="J454" s="35"/>
      <c r="K454" s="35"/>
      <c r="L454" s="35"/>
    </row>
    <row r="455" spans="5:12" s="36" customFormat="1" x14ac:dyDescent="0.25">
      <c r="E455" s="41"/>
      <c r="F455" s="42"/>
      <c r="G455" s="43"/>
      <c r="H455" s="42"/>
      <c r="I455" s="40"/>
      <c r="J455" s="35"/>
      <c r="K455" s="35"/>
      <c r="L455" s="35"/>
    </row>
    <row r="456" spans="5:12" s="36" customFormat="1" x14ac:dyDescent="0.25">
      <c r="E456" s="41"/>
      <c r="F456" s="42"/>
      <c r="G456" s="43"/>
      <c r="H456" s="42"/>
      <c r="I456" s="40"/>
      <c r="J456" s="35"/>
      <c r="K456" s="35"/>
      <c r="L456" s="35"/>
    </row>
    <row r="457" spans="5:12" s="36" customFormat="1" x14ac:dyDescent="0.25">
      <c r="E457" s="41"/>
      <c r="F457" s="42"/>
      <c r="G457" s="43"/>
      <c r="H457" s="42"/>
      <c r="I457" s="40"/>
      <c r="J457" s="35"/>
      <c r="K457" s="35"/>
      <c r="L457" s="35"/>
    </row>
    <row r="458" spans="5:12" s="36" customFormat="1" x14ac:dyDescent="0.25">
      <c r="E458" s="41"/>
      <c r="F458" s="42"/>
      <c r="G458" s="43"/>
      <c r="H458" s="42"/>
      <c r="I458" s="40"/>
      <c r="J458" s="35"/>
      <c r="K458" s="35"/>
      <c r="L458" s="35"/>
    </row>
    <row r="459" spans="5:12" s="36" customFormat="1" x14ac:dyDescent="0.25">
      <c r="E459" s="41"/>
      <c r="F459" s="42"/>
      <c r="G459" s="43"/>
      <c r="H459" s="42"/>
      <c r="I459" s="40"/>
      <c r="J459" s="35"/>
      <c r="K459" s="35"/>
      <c r="L459" s="35"/>
    </row>
    <row r="460" spans="5:12" s="36" customFormat="1" x14ac:dyDescent="0.25">
      <c r="E460" s="41"/>
      <c r="F460" s="42"/>
      <c r="G460" s="43"/>
      <c r="H460" s="42"/>
      <c r="I460" s="40"/>
      <c r="J460" s="35"/>
      <c r="K460" s="35"/>
      <c r="L460" s="35"/>
    </row>
    <row r="461" spans="5:12" s="36" customFormat="1" x14ac:dyDescent="0.25">
      <c r="E461" s="41"/>
      <c r="F461" s="42"/>
      <c r="G461" s="43"/>
      <c r="H461" s="42"/>
      <c r="I461" s="40"/>
      <c r="J461" s="35"/>
      <c r="K461" s="35"/>
      <c r="L461" s="35"/>
    </row>
    <row r="462" spans="5:12" s="36" customFormat="1" x14ac:dyDescent="0.25">
      <c r="E462" s="41"/>
      <c r="F462" s="42"/>
      <c r="G462" s="43"/>
      <c r="H462" s="42"/>
      <c r="I462" s="40"/>
      <c r="J462" s="35"/>
      <c r="K462" s="35"/>
      <c r="L462" s="35"/>
    </row>
    <row r="463" spans="5:12" s="36" customFormat="1" x14ac:dyDescent="0.25">
      <c r="E463" s="41"/>
      <c r="F463" s="42"/>
      <c r="G463" s="43"/>
      <c r="H463" s="42"/>
      <c r="I463" s="40"/>
      <c r="J463" s="35"/>
      <c r="K463" s="35"/>
      <c r="L463" s="35"/>
    </row>
    <row r="464" spans="5:12" s="36" customFormat="1" x14ac:dyDescent="0.25">
      <c r="E464" s="41"/>
      <c r="F464" s="42"/>
      <c r="G464" s="43"/>
      <c r="H464" s="42"/>
      <c r="I464" s="40"/>
      <c r="J464" s="35"/>
      <c r="K464" s="35"/>
      <c r="L464" s="35"/>
    </row>
    <row r="465" spans="5:12" s="36" customFormat="1" x14ac:dyDescent="0.25">
      <c r="E465" s="41"/>
      <c r="F465" s="42"/>
      <c r="G465" s="43"/>
      <c r="H465" s="42"/>
      <c r="I465" s="40"/>
      <c r="J465" s="35"/>
      <c r="K465" s="35"/>
      <c r="L465" s="35"/>
    </row>
    <row r="466" spans="5:12" s="36" customFormat="1" x14ac:dyDescent="0.25">
      <c r="E466" s="41"/>
      <c r="F466" s="42"/>
      <c r="G466" s="43"/>
      <c r="H466" s="42"/>
      <c r="I466" s="40"/>
      <c r="J466" s="35"/>
      <c r="K466" s="35"/>
      <c r="L466" s="35"/>
    </row>
    <row r="467" spans="5:12" s="36" customFormat="1" x14ac:dyDescent="0.25">
      <c r="E467" s="41"/>
      <c r="F467" s="42"/>
      <c r="G467" s="43"/>
      <c r="H467" s="42"/>
      <c r="I467" s="40"/>
      <c r="J467" s="35"/>
      <c r="K467" s="35"/>
      <c r="L467" s="35"/>
    </row>
    <row r="468" spans="5:12" s="36" customFormat="1" x14ac:dyDescent="0.25">
      <c r="E468" s="41"/>
      <c r="F468" s="42"/>
      <c r="G468" s="43"/>
      <c r="H468" s="42"/>
      <c r="I468" s="40"/>
      <c r="J468" s="35"/>
      <c r="K468" s="35"/>
      <c r="L468" s="35"/>
    </row>
    <row r="469" spans="5:12" s="36" customFormat="1" x14ac:dyDescent="0.25">
      <c r="E469" s="41"/>
      <c r="F469" s="42"/>
      <c r="G469" s="43"/>
      <c r="H469" s="42"/>
      <c r="I469" s="40"/>
      <c r="J469" s="35"/>
      <c r="K469" s="35"/>
      <c r="L469" s="35"/>
    </row>
    <row r="470" spans="5:12" s="36" customFormat="1" x14ac:dyDescent="0.25">
      <c r="E470" s="41"/>
      <c r="F470" s="42"/>
      <c r="G470" s="43"/>
      <c r="H470" s="42"/>
      <c r="I470" s="40"/>
      <c r="J470" s="35"/>
      <c r="K470" s="35"/>
      <c r="L470" s="35"/>
    </row>
    <row r="471" spans="5:12" s="36" customFormat="1" x14ac:dyDescent="0.25">
      <c r="E471" s="41"/>
      <c r="F471" s="42"/>
      <c r="G471" s="43"/>
      <c r="H471" s="42"/>
      <c r="I471" s="40"/>
      <c r="J471" s="35"/>
      <c r="K471" s="35"/>
      <c r="L471" s="35"/>
    </row>
    <row r="472" spans="5:12" s="36" customFormat="1" x14ac:dyDescent="0.25">
      <c r="E472" s="41"/>
      <c r="F472" s="42"/>
      <c r="G472" s="43"/>
      <c r="H472" s="42"/>
      <c r="I472" s="40"/>
      <c r="J472" s="35"/>
      <c r="K472" s="35"/>
      <c r="L472" s="35"/>
    </row>
    <row r="473" spans="5:12" s="36" customFormat="1" x14ac:dyDescent="0.25">
      <c r="E473" s="41"/>
      <c r="F473" s="42"/>
      <c r="G473" s="43"/>
      <c r="H473" s="42"/>
      <c r="I473" s="40"/>
      <c r="J473" s="35"/>
      <c r="K473" s="35"/>
      <c r="L473" s="35"/>
    </row>
    <row r="474" spans="5:12" s="36" customFormat="1" x14ac:dyDescent="0.25">
      <c r="E474" s="41"/>
      <c r="F474" s="42"/>
      <c r="G474" s="43"/>
      <c r="H474" s="42"/>
      <c r="I474" s="40"/>
      <c r="J474" s="35"/>
      <c r="K474" s="35"/>
      <c r="L474" s="35"/>
    </row>
    <row r="475" spans="5:12" s="36" customFormat="1" x14ac:dyDescent="0.25">
      <c r="E475" s="41"/>
      <c r="F475" s="42"/>
      <c r="G475" s="43"/>
      <c r="H475" s="42"/>
      <c r="I475" s="40"/>
      <c r="J475" s="35"/>
      <c r="K475" s="35"/>
      <c r="L475" s="35"/>
    </row>
    <row r="476" spans="5:12" s="36" customFormat="1" x14ac:dyDescent="0.25">
      <c r="E476" s="41"/>
      <c r="F476" s="42"/>
      <c r="G476" s="43"/>
      <c r="H476" s="42"/>
      <c r="I476" s="40"/>
      <c r="J476" s="35"/>
      <c r="K476" s="35"/>
      <c r="L476" s="35"/>
    </row>
    <row r="477" spans="5:12" s="36" customFormat="1" x14ac:dyDescent="0.25">
      <c r="E477" s="41"/>
      <c r="F477" s="42"/>
      <c r="G477" s="43"/>
      <c r="H477" s="42"/>
      <c r="I477" s="40"/>
      <c r="J477" s="35"/>
      <c r="K477" s="35"/>
      <c r="L477" s="35"/>
    </row>
    <row r="478" spans="5:12" s="36" customFormat="1" x14ac:dyDescent="0.25">
      <c r="E478" s="41"/>
      <c r="F478" s="42"/>
      <c r="G478" s="43"/>
      <c r="H478" s="42"/>
      <c r="I478" s="40"/>
      <c r="J478" s="35"/>
      <c r="K478" s="35"/>
      <c r="L478" s="35"/>
    </row>
    <row r="479" spans="5:12" s="36" customFormat="1" x14ac:dyDescent="0.25">
      <c r="E479" s="41"/>
      <c r="F479" s="42"/>
      <c r="G479" s="43"/>
      <c r="H479" s="42"/>
      <c r="I479" s="40"/>
      <c r="J479" s="35"/>
      <c r="K479" s="35"/>
      <c r="L479" s="35"/>
    </row>
    <row r="480" spans="5:12" s="36" customFormat="1" x14ac:dyDescent="0.25">
      <c r="E480" s="41"/>
      <c r="F480" s="42"/>
      <c r="G480" s="43"/>
      <c r="H480" s="42"/>
      <c r="I480" s="40"/>
      <c r="J480" s="35"/>
      <c r="K480" s="35"/>
      <c r="L480" s="35"/>
    </row>
    <row r="481" spans="5:12" s="36" customFormat="1" x14ac:dyDescent="0.25">
      <c r="E481" s="41"/>
      <c r="F481" s="42"/>
      <c r="G481" s="43"/>
      <c r="H481" s="42"/>
      <c r="I481" s="40"/>
      <c r="J481" s="35"/>
      <c r="K481" s="35"/>
      <c r="L481" s="35"/>
    </row>
    <row r="482" spans="5:12" s="36" customFormat="1" x14ac:dyDescent="0.25">
      <c r="E482" s="41"/>
      <c r="F482" s="42"/>
      <c r="G482" s="43"/>
      <c r="H482" s="42"/>
      <c r="I482" s="40"/>
      <c r="J482" s="35"/>
      <c r="K482" s="35"/>
      <c r="L482" s="35"/>
    </row>
    <row r="483" spans="5:12" s="36" customFormat="1" x14ac:dyDescent="0.25">
      <c r="E483" s="41"/>
      <c r="F483" s="42"/>
      <c r="G483" s="43"/>
      <c r="H483" s="42"/>
      <c r="I483" s="40"/>
      <c r="J483" s="35"/>
      <c r="K483" s="35"/>
      <c r="L483" s="35"/>
    </row>
    <row r="484" spans="5:12" s="36" customFormat="1" x14ac:dyDescent="0.25">
      <c r="E484" s="41"/>
      <c r="F484" s="42"/>
      <c r="G484" s="43"/>
      <c r="H484" s="42"/>
      <c r="I484" s="40"/>
      <c r="J484" s="35"/>
      <c r="K484" s="35"/>
      <c r="L484" s="35"/>
    </row>
    <row r="485" spans="5:12" s="36" customFormat="1" x14ac:dyDescent="0.25">
      <c r="E485" s="41"/>
      <c r="F485" s="42"/>
      <c r="G485" s="43"/>
      <c r="H485" s="42"/>
      <c r="I485" s="40"/>
      <c r="J485" s="35"/>
      <c r="K485" s="35"/>
      <c r="L485" s="35"/>
    </row>
    <row r="486" spans="5:12" s="36" customFormat="1" x14ac:dyDescent="0.25">
      <c r="E486" s="41"/>
      <c r="F486" s="42"/>
      <c r="G486" s="43"/>
      <c r="H486" s="42"/>
      <c r="I486" s="40"/>
      <c r="J486" s="35"/>
      <c r="K486" s="35"/>
      <c r="L486" s="35"/>
    </row>
    <row r="487" spans="5:12" s="36" customFormat="1" x14ac:dyDescent="0.25">
      <c r="E487" s="41"/>
      <c r="F487" s="42"/>
      <c r="G487" s="43"/>
      <c r="H487" s="42"/>
      <c r="I487" s="40"/>
      <c r="J487" s="35"/>
      <c r="K487" s="35"/>
      <c r="L487" s="35"/>
    </row>
    <row r="488" spans="5:12" s="36" customFormat="1" x14ac:dyDescent="0.25">
      <c r="E488" s="41"/>
      <c r="F488" s="42"/>
      <c r="G488" s="43"/>
      <c r="H488" s="42"/>
      <c r="I488" s="40"/>
      <c r="J488" s="35"/>
      <c r="K488" s="35"/>
      <c r="L488" s="35"/>
    </row>
    <row r="489" spans="5:12" s="36" customFormat="1" x14ac:dyDescent="0.25">
      <c r="E489" s="41"/>
      <c r="F489" s="42"/>
      <c r="G489" s="43"/>
      <c r="H489" s="42"/>
      <c r="I489" s="40"/>
      <c r="J489" s="35"/>
      <c r="K489" s="35"/>
      <c r="L489" s="35"/>
    </row>
    <row r="490" spans="5:12" s="36" customFormat="1" x14ac:dyDescent="0.25">
      <c r="E490" s="41"/>
      <c r="F490" s="42"/>
      <c r="G490" s="43"/>
      <c r="H490" s="42"/>
      <c r="I490" s="40"/>
      <c r="J490" s="35"/>
      <c r="K490" s="35"/>
      <c r="L490" s="35"/>
    </row>
    <row r="491" spans="5:12" s="36" customFormat="1" x14ac:dyDescent="0.25">
      <c r="E491" s="41"/>
      <c r="F491" s="42"/>
      <c r="G491" s="43"/>
      <c r="H491" s="42"/>
      <c r="I491" s="40"/>
      <c r="J491" s="35"/>
      <c r="K491" s="35"/>
      <c r="L491" s="35"/>
    </row>
    <row r="492" spans="5:12" s="36" customFormat="1" x14ac:dyDescent="0.25">
      <c r="E492" s="41"/>
      <c r="F492" s="42"/>
      <c r="G492" s="43"/>
      <c r="H492" s="42"/>
      <c r="I492" s="40"/>
      <c r="J492" s="35"/>
      <c r="K492" s="35"/>
      <c r="L492" s="35"/>
    </row>
    <row r="493" spans="5:12" s="36" customFormat="1" x14ac:dyDescent="0.25">
      <c r="E493" s="41"/>
      <c r="F493" s="42"/>
      <c r="G493" s="43"/>
      <c r="H493" s="42"/>
      <c r="I493" s="40"/>
      <c r="J493" s="35"/>
      <c r="K493" s="35"/>
      <c r="L493" s="35"/>
    </row>
    <row r="494" spans="5:12" s="36" customFormat="1" x14ac:dyDescent="0.25">
      <c r="E494" s="41"/>
      <c r="F494" s="42"/>
      <c r="G494" s="43"/>
      <c r="H494" s="42"/>
      <c r="I494" s="40"/>
      <c r="J494" s="35"/>
      <c r="K494" s="35"/>
      <c r="L494" s="35"/>
    </row>
    <row r="495" spans="5:12" s="36" customFormat="1" x14ac:dyDescent="0.25">
      <c r="E495" s="41"/>
      <c r="F495" s="42"/>
      <c r="G495" s="43"/>
      <c r="H495" s="42"/>
      <c r="I495" s="40"/>
      <c r="J495" s="35"/>
      <c r="K495" s="35"/>
      <c r="L495" s="35"/>
    </row>
    <row r="496" spans="5:12" s="36" customFormat="1" x14ac:dyDescent="0.25">
      <c r="E496" s="41"/>
      <c r="F496" s="42"/>
      <c r="G496" s="43"/>
      <c r="H496" s="42"/>
      <c r="I496" s="40"/>
      <c r="J496" s="35"/>
      <c r="K496" s="35"/>
      <c r="L496" s="35"/>
    </row>
    <row r="497" spans="5:12" s="36" customFormat="1" x14ac:dyDescent="0.25">
      <c r="E497" s="41"/>
      <c r="F497" s="42"/>
      <c r="G497" s="43"/>
      <c r="H497" s="42"/>
      <c r="I497" s="40"/>
      <c r="J497" s="35"/>
      <c r="K497" s="35"/>
      <c r="L497" s="35"/>
    </row>
    <row r="498" spans="5:12" s="36" customFormat="1" x14ac:dyDescent="0.25">
      <c r="E498" s="41"/>
      <c r="F498" s="42"/>
      <c r="G498" s="43"/>
      <c r="H498" s="42"/>
      <c r="I498" s="40"/>
      <c r="J498" s="35"/>
      <c r="K498" s="35"/>
      <c r="L498" s="35"/>
    </row>
    <row r="499" spans="5:12" s="36" customFormat="1" x14ac:dyDescent="0.25">
      <c r="E499" s="41"/>
      <c r="F499" s="42"/>
      <c r="G499" s="43"/>
      <c r="H499" s="42"/>
      <c r="I499" s="40"/>
      <c r="J499" s="35"/>
      <c r="K499" s="35"/>
      <c r="L499" s="35"/>
    </row>
    <row r="500" spans="5:12" s="36" customFormat="1" x14ac:dyDescent="0.25">
      <c r="E500" s="41"/>
      <c r="F500" s="42"/>
      <c r="G500" s="43"/>
      <c r="H500" s="42"/>
      <c r="I500" s="40"/>
      <c r="J500" s="35"/>
      <c r="K500" s="35"/>
      <c r="L500" s="35"/>
    </row>
    <row r="501" spans="5:12" s="36" customFormat="1" x14ac:dyDescent="0.25">
      <c r="E501" s="41"/>
      <c r="F501" s="42"/>
      <c r="G501" s="43"/>
      <c r="H501" s="42"/>
      <c r="I501" s="40"/>
      <c r="J501" s="35"/>
      <c r="K501" s="35"/>
      <c r="L501" s="35"/>
    </row>
    <row r="502" spans="5:12" s="36" customFormat="1" x14ac:dyDescent="0.25">
      <c r="E502" s="41"/>
      <c r="F502" s="42"/>
      <c r="G502" s="43"/>
      <c r="H502" s="42"/>
      <c r="I502" s="40"/>
      <c r="J502" s="35"/>
      <c r="K502" s="35"/>
      <c r="L502" s="35"/>
    </row>
    <row r="503" spans="5:12" s="36" customFormat="1" x14ac:dyDescent="0.25">
      <c r="E503" s="41"/>
      <c r="F503" s="42"/>
      <c r="G503" s="43"/>
      <c r="H503" s="42"/>
      <c r="I503" s="40"/>
      <c r="J503" s="35"/>
      <c r="K503" s="35"/>
      <c r="L503" s="35"/>
    </row>
    <row r="504" spans="5:12" s="36" customFormat="1" x14ac:dyDescent="0.25">
      <c r="E504" s="41"/>
      <c r="F504" s="42"/>
      <c r="G504" s="43"/>
      <c r="H504" s="42"/>
      <c r="I504" s="40"/>
      <c r="J504" s="35"/>
      <c r="K504" s="35"/>
      <c r="L504" s="35"/>
    </row>
    <row r="505" spans="5:12" s="36" customFormat="1" x14ac:dyDescent="0.25">
      <c r="E505" s="41"/>
      <c r="F505" s="42"/>
      <c r="G505" s="43"/>
      <c r="H505" s="42"/>
      <c r="I505" s="40"/>
      <c r="J505" s="35"/>
      <c r="K505" s="35"/>
      <c r="L505" s="35"/>
    </row>
    <row r="506" spans="5:12" s="36" customFormat="1" x14ac:dyDescent="0.25">
      <c r="E506" s="41"/>
      <c r="F506" s="42"/>
      <c r="G506" s="43"/>
      <c r="H506" s="42"/>
      <c r="I506" s="40"/>
      <c r="J506" s="35"/>
      <c r="K506" s="35"/>
      <c r="L506" s="35"/>
    </row>
    <row r="507" spans="5:12" s="36" customFormat="1" x14ac:dyDescent="0.25">
      <c r="E507" s="41"/>
      <c r="F507" s="42"/>
      <c r="G507" s="43"/>
      <c r="H507" s="42"/>
      <c r="I507" s="40"/>
      <c r="J507" s="35"/>
      <c r="K507" s="35"/>
      <c r="L507" s="35"/>
    </row>
    <row r="508" spans="5:12" s="36" customFormat="1" x14ac:dyDescent="0.25">
      <c r="E508" s="41"/>
      <c r="F508" s="42"/>
      <c r="G508" s="43"/>
      <c r="H508" s="42"/>
      <c r="I508" s="40"/>
      <c r="J508" s="35"/>
      <c r="K508" s="35"/>
      <c r="L508" s="35"/>
    </row>
    <row r="509" spans="5:12" s="36" customFormat="1" x14ac:dyDescent="0.25">
      <c r="E509" s="41"/>
      <c r="F509" s="42"/>
      <c r="G509" s="43"/>
      <c r="H509" s="42"/>
      <c r="I509" s="40"/>
      <c r="J509" s="35"/>
      <c r="K509" s="35"/>
      <c r="L509" s="35"/>
    </row>
    <row r="510" spans="5:12" s="36" customFormat="1" x14ac:dyDescent="0.25">
      <c r="E510" s="41"/>
      <c r="F510" s="42"/>
      <c r="G510" s="43"/>
      <c r="H510" s="42"/>
      <c r="I510" s="40"/>
      <c r="J510" s="35"/>
      <c r="K510" s="35"/>
      <c r="L510" s="35"/>
    </row>
    <row r="511" spans="5:12" s="36" customFormat="1" x14ac:dyDescent="0.25">
      <c r="E511" s="41"/>
      <c r="F511" s="42"/>
      <c r="G511" s="43"/>
      <c r="H511" s="42"/>
      <c r="I511" s="40"/>
      <c r="J511" s="35"/>
      <c r="K511" s="35"/>
      <c r="L511" s="35"/>
    </row>
    <row r="512" spans="5:12" s="36" customFormat="1" x14ac:dyDescent="0.25">
      <c r="E512" s="41"/>
      <c r="F512" s="42"/>
      <c r="G512" s="43"/>
      <c r="H512" s="42"/>
      <c r="I512" s="40"/>
      <c r="J512" s="35"/>
      <c r="K512" s="35"/>
      <c r="L512" s="35"/>
    </row>
    <row r="513" spans="5:12" s="36" customFormat="1" x14ac:dyDescent="0.25">
      <c r="E513" s="41"/>
      <c r="F513" s="42"/>
      <c r="G513" s="43"/>
      <c r="H513" s="42"/>
      <c r="I513" s="40"/>
      <c r="J513" s="35"/>
      <c r="K513" s="35"/>
      <c r="L513" s="35"/>
    </row>
    <row r="514" spans="5:12" s="36" customFormat="1" x14ac:dyDescent="0.25">
      <c r="E514" s="41"/>
      <c r="F514" s="42"/>
      <c r="G514" s="43"/>
      <c r="H514" s="42"/>
      <c r="I514" s="40"/>
      <c r="J514" s="35"/>
      <c r="K514" s="35"/>
      <c r="L514" s="35"/>
    </row>
    <row r="515" spans="5:12" s="36" customFormat="1" x14ac:dyDescent="0.25">
      <c r="E515" s="41"/>
      <c r="F515" s="42"/>
      <c r="G515" s="43"/>
      <c r="H515" s="42"/>
      <c r="I515" s="40"/>
      <c r="J515" s="35"/>
      <c r="K515" s="35"/>
      <c r="L515" s="35"/>
    </row>
    <row r="516" spans="5:12" s="36" customFormat="1" x14ac:dyDescent="0.25">
      <c r="E516" s="41"/>
      <c r="F516" s="42"/>
      <c r="G516" s="43"/>
      <c r="H516" s="42"/>
      <c r="I516" s="40"/>
      <c r="J516" s="35"/>
      <c r="K516" s="35"/>
      <c r="L516" s="35"/>
    </row>
    <row r="517" spans="5:12" s="36" customFormat="1" x14ac:dyDescent="0.25">
      <c r="E517" s="41"/>
      <c r="F517" s="42"/>
      <c r="G517" s="43"/>
      <c r="H517" s="42"/>
      <c r="I517" s="40"/>
      <c r="J517" s="35"/>
      <c r="K517" s="35"/>
      <c r="L517" s="35"/>
    </row>
    <row r="518" spans="5:12" s="36" customFormat="1" x14ac:dyDescent="0.25">
      <c r="E518" s="41"/>
      <c r="F518" s="42"/>
      <c r="G518" s="43"/>
      <c r="H518" s="42"/>
      <c r="I518" s="40"/>
      <c r="J518" s="35"/>
      <c r="K518" s="35"/>
      <c r="L518" s="35"/>
    </row>
    <row r="519" spans="5:12" s="36" customFormat="1" x14ac:dyDescent="0.25">
      <c r="E519" s="41"/>
      <c r="F519" s="42"/>
      <c r="G519" s="43"/>
      <c r="H519" s="42"/>
      <c r="I519" s="40"/>
      <c r="J519" s="35"/>
      <c r="K519" s="35"/>
      <c r="L519" s="35"/>
    </row>
    <row r="520" spans="5:12" s="36" customFormat="1" x14ac:dyDescent="0.25">
      <c r="E520" s="41"/>
      <c r="F520" s="42"/>
      <c r="G520" s="43"/>
      <c r="H520" s="42"/>
      <c r="I520" s="40"/>
      <c r="J520" s="35"/>
      <c r="K520" s="35"/>
      <c r="L520" s="35"/>
    </row>
    <row r="521" spans="5:12" s="36" customFormat="1" x14ac:dyDescent="0.25">
      <c r="E521" s="41"/>
      <c r="F521" s="42"/>
      <c r="G521" s="43"/>
      <c r="H521" s="42"/>
      <c r="I521" s="40"/>
      <c r="J521" s="35"/>
      <c r="K521" s="35"/>
      <c r="L521" s="35"/>
    </row>
    <row r="522" spans="5:12" s="36" customFormat="1" x14ac:dyDescent="0.25">
      <c r="E522" s="41"/>
      <c r="F522" s="42"/>
      <c r="G522" s="43"/>
      <c r="H522" s="42"/>
      <c r="I522" s="40"/>
      <c r="J522" s="35"/>
      <c r="K522" s="35"/>
      <c r="L522" s="35"/>
    </row>
    <row r="523" spans="5:12" s="36" customFormat="1" x14ac:dyDescent="0.25">
      <c r="E523" s="41"/>
      <c r="F523" s="42"/>
      <c r="G523" s="43"/>
      <c r="H523" s="42"/>
      <c r="I523" s="40"/>
      <c r="J523" s="35"/>
      <c r="K523" s="35"/>
      <c r="L523" s="35"/>
    </row>
    <row r="524" spans="5:12" s="36" customFormat="1" x14ac:dyDescent="0.25">
      <c r="E524" s="41"/>
      <c r="F524" s="42"/>
      <c r="G524" s="43"/>
      <c r="H524" s="42"/>
      <c r="I524" s="40"/>
      <c r="J524" s="35"/>
      <c r="K524" s="35"/>
      <c r="L524" s="35"/>
    </row>
    <row r="525" spans="5:12" s="36" customFormat="1" x14ac:dyDescent="0.25">
      <c r="E525" s="41"/>
      <c r="F525" s="42"/>
      <c r="G525" s="43"/>
      <c r="H525" s="42"/>
      <c r="I525" s="40"/>
      <c r="J525" s="35"/>
      <c r="K525" s="35"/>
      <c r="L525" s="35"/>
    </row>
    <row r="526" spans="5:12" s="36" customFormat="1" x14ac:dyDescent="0.25">
      <c r="E526" s="41"/>
      <c r="F526" s="42"/>
      <c r="G526" s="43"/>
      <c r="H526" s="42"/>
      <c r="I526" s="40"/>
      <c r="J526" s="35"/>
      <c r="K526" s="35"/>
      <c r="L526" s="35"/>
    </row>
    <row r="527" spans="5:12" s="36" customFormat="1" x14ac:dyDescent="0.25">
      <c r="E527" s="41"/>
      <c r="F527" s="42"/>
      <c r="G527" s="43"/>
      <c r="H527" s="42"/>
      <c r="I527" s="40"/>
      <c r="J527" s="35"/>
      <c r="K527" s="35"/>
      <c r="L527" s="35"/>
    </row>
    <row r="528" spans="5:12" s="36" customFormat="1" x14ac:dyDescent="0.25">
      <c r="E528" s="41"/>
      <c r="F528" s="42"/>
      <c r="G528" s="43"/>
      <c r="H528" s="42"/>
      <c r="I528" s="40"/>
      <c r="J528" s="35"/>
      <c r="K528" s="35"/>
      <c r="L528" s="35"/>
    </row>
    <row r="529" spans="5:12" s="36" customFormat="1" x14ac:dyDescent="0.25">
      <c r="E529" s="41"/>
      <c r="F529" s="42"/>
      <c r="G529" s="43"/>
      <c r="H529" s="42"/>
      <c r="I529" s="40"/>
      <c r="J529" s="35"/>
      <c r="K529" s="35"/>
      <c r="L529" s="35"/>
    </row>
    <row r="530" spans="5:12" s="36" customFormat="1" x14ac:dyDescent="0.25">
      <c r="E530" s="41"/>
      <c r="F530" s="42"/>
      <c r="G530" s="43"/>
      <c r="H530" s="42"/>
      <c r="I530" s="40"/>
      <c r="J530" s="35"/>
      <c r="K530" s="35"/>
      <c r="L530" s="35"/>
    </row>
    <row r="531" spans="5:12" s="36" customFormat="1" x14ac:dyDescent="0.25">
      <c r="E531" s="41"/>
      <c r="F531" s="42"/>
      <c r="G531" s="43"/>
      <c r="H531" s="42"/>
      <c r="I531" s="40"/>
      <c r="J531" s="35"/>
      <c r="K531" s="35"/>
      <c r="L531" s="35"/>
    </row>
    <row r="532" spans="5:12" s="36" customFormat="1" x14ac:dyDescent="0.25">
      <c r="E532" s="41"/>
      <c r="F532" s="42"/>
      <c r="G532" s="43"/>
      <c r="H532" s="42"/>
      <c r="I532" s="40"/>
      <c r="J532" s="35"/>
      <c r="K532" s="35"/>
      <c r="L532" s="35"/>
    </row>
    <row r="533" spans="5:12" s="36" customFormat="1" x14ac:dyDescent="0.25">
      <c r="E533" s="41"/>
      <c r="F533" s="42"/>
      <c r="G533" s="43"/>
      <c r="H533" s="42"/>
      <c r="I533" s="40"/>
      <c r="J533" s="35"/>
      <c r="K533" s="35"/>
      <c r="L533" s="35"/>
    </row>
    <row r="534" spans="5:12" s="36" customFormat="1" x14ac:dyDescent="0.25">
      <c r="E534" s="41"/>
      <c r="F534" s="42"/>
      <c r="G534" s="43"/>
      <c r="H534" s="42"/>
      <c r="I534" s="40"/>
      <c r="J534" s="35"/>
      <c r="K534" s="35"/>
      <c r="L534" s="35"/>
    </row>
    <row r="535" spans="5:12" s="36" customFormat="1" x14ac:dyDescent="0.25">
      <c r="E535" s="41"/>
      <c r="F535" s="42"/>
      <c r="G535" s="43"/>
      <c r="H535" s="42"/>
      <c r="I535" s="40"/>
      <c r="J535" s="35"/>
      <c r="K535" s="35"/>
      <c r="L535" s="35"/>
    </row>
    <row r="536" spans="5:12" s="36" customFormat="1" x14ac:dyDescent="0.25">
      <c r="E536" s="41"/>
      <c r="F536" s="42"/>
      <c r="G536" s="43"/>
      <c r="H536" s="42"/>
      <c r="I536" s="40"/>
      <c r="J536" s="35"/>
      <c r="K536" s="35"/>
      <c r="L536" s="35"/>
    </row>
    <row r="537" spans="5:12" s="36" customFormat="1" x14ac:dyDescent="0.25">
      <c r="E537" s="41"/>
      <c r="F537" s="42"/>
      <c r="G537" s="43"/>
      <c r="H537" s="42"/>
      <c r="I537" s="40"/>
      <c r="J537" s="35"/>
      <c r="K537" s="35"/>
      <c r="L537" s="35"/>
    </row>
    <row r="538" spans="5:12" s="36" customFormat="1" x14ac:dyDescent="0.25">
      <c r="E538" s="41"/>
      <c r="F538" s="42"/>
      <c r="G538" s="43"/>
      <c r="H538" s="42"/>
      <c r="I538" s="40"/>
      <c r="J538" s="35"/>
      <c r="K538" s="35"/>
      <c r="L538" s="35"/>
    </row>
    <row r="539" spans="5:12" s="36" customFormat="1" x14ac:dyDescent="0.25">
      <c r="E539" s="41"/>
      <c r="F539" s="42"/>
      <c r="G539" s="43"/>
      <c r="H539" s="42"/>
      <c r="I539" s="40"/>
      <c r="J539" s="35"/>
      <c r="K539" s="35"/>
      <c r="L539" s="35"/>
    </row>
    <row r="540" spans="5:12" s="36" customFormat="1" x14ac:dyDescent="0.25">
      <c r="E540" s="41"/>
      <c r="F540" s="42"/>
      <c r="G540" s="43"/>
      <c r="H540" s="42"/>
      <c r="I540" s="40"/>
      <c r="J540" s="35"/>
      <c r="K540" s="35"/>
      <c r="L540" s="35"/>
    </row>
    <row r="541" spans="5:12" s="36" customFormat="1" x14ac:dyDescent="0.25">
      <c r="E541" s="41"/>
      <c r="F541" s="42"/>
      <c r="G541" s="43"/>
      <c r="H541" s="42"/>
      <c r="I541" s="40"/>
      <c r="J541" s="35"/>
      <c r="K541" s="35"/>
      <c r="L541" s="35"/>
    </row>
    <row r="542" spans="5:12" s="36" customFormat="1" x14ac:dyDescent="0.25">
      <c r="E542" s="41"/>
      <c r="F542" s="42"/>
      <c r="G542" s="43"/>
      <c r="H542" s="42"/>
      <c r="I542" s="40"/>
      <c r="J542" s="35"/>
      <c r="K542" s="35"/>
      <c r="L542" s="35"/>
    </row>
    <row r="543" spans="5:12" s="36" customFormat="1" x14ac:dyDescent="0.25">
      <c r="E543" s="41"/>
      <c r="F543" s="42"/>
      <c r="G543" s="43"/>
      <c r="H543" s="42"/>
      <c r="I543" s="40"/>
      <c r="J543" s="35"/>
      <c r="K543" s="35"/>
      <c r="L543" s="35"/>
    </row>
    <row r="544" spans="5:12" s="36" customFormat="1" x14ac:dyDescent="0.25">
      <c r="E544" s="41"/>
      <c r="F544" s="42"/>
      <c r="G544" s="43"/>
      <c r="H544" s="42"/>
      <c r="I544" s="40"/>
      <c r="J544" s="35"/>
      <c r="K544" s="35"/>
      <c r="L544" s="35"/>
    </row>
    <row r="545" spans="5:12" s="36" customFormat="1" x14ac:dyDescent="0.25">
      <c r="E545" s="41"/>
      <c r="F545" s="42"/>
      <c r="G545" s="43"/>
      <c r="H545" s="42"/>
      <c r="I545" s="40"/>
      <c r="J545" s="35"/>
      <c r="K545" s="35"/>
      <c r="L545" s="35"/>
    </row>
    <row r="546" spans="5:12" s="36" customFormat="1" x14ac:dyDescent="0.25">
      <c r="E546" s="41"/>
      <c r="F546" s="42"/>
      <c r="G546" s="43"/>
      <c r="H546" s="42"/>
      <c r="I546" s="40"/>
      <c r="J546" s="35"/>
      <c r="K546" s="35"/>
      <c r="L546" s="35"/>
    </row>
    <row r="547" spans="5:12" s="36" customFormat="1" x14ac:dyDescent="0.25">
      <c r="E547" s="41"/>
      <c r="F547" s="42"/>
      <c r="G547" s="43"/>
      <c r="H547" s="42"/>
      <c r="I547" s="40"/>
      <c r="J547" s="35"/>
      <c r="K547" s="35"/>
      <c r="L547" s="35"/>
    </row>
    <row r="548" spans="5:12" s="36" customFormat="1" x14ac:dyDescent="0.25">
      <c r="E548" s="41"/>
      <c r="F548" s="42"/>
      <c r="G548" s="43"/>
      <c r="H548" s="42"/>
      <c r="I548" s="40"/>
      <c r="J548" s="35"/>
      <c r="K548" s="35"/>
      <c r="L548" s="35"/>
    </row>
    <row r="549" spans="5:12" s="36" customFormat="1" x14ac:dyDescent="0.25">
      <c r="E549" s="41"/>
      <c r="F549" s="42"/>
      <c r="G549" s="43"/>
      <c r="H549" s="42"/>
      <c r="I549" s="40"/>
      <c r="J549" s="35"/>
      <c r="K549" s="35"/>
      <c r="L549" s="35"/>
    </row>
    <row r="550" spans="5:12" s="36" customFormat="1" x14ac:dyDescent="0.25">
      <c r="E550" s="41"/>
      <c r="F550" s="42"/>
      <c r="G550" s="43"/>
      <c r="H550" s="42"/>
      <c r="I550" s="40"/>
      <c r="J550" s="35"/>
      <c r="K550" s="35"/>
      <c r="L550" s="35"/>
    </row>
    <row r="551" spans="5:12" s="36" customFormat="1" x14ac:dyDescent="0.25">
      <c r="E551" s="41"/>
      <c r="F551" s="42"/>
      <c r="G551" s="43"/>
      <c r="H551" s="42"/>
      <c r="I551" s="40"/>
      <c r="J551" s="35"/>
      <c r="K551" s="35"/>
      <c r="L551" s="35"/>
    </row>
    <row r="552" spans="5:12" s="36" customFormat="1" x14ac:dyDescent="0.25">
      <c r="E552" s="41"/>
      <c r="F552" s="42"/>
      <c r="G552" s="43"/>
      <c r="H552" s="42"/>
      <c r="I552" s="40"/>
      <c r="J552" s="35"/>
      <c r="K552" s="35"/>
      <c r="L552" s="35"/>
    </row>
    <row r="553" spans="5:12" s="36" customFormat="1" x14ac:dyDescent="0.25">
      <c r="E553" s="41"/>
      <c r="F553" s="42"/>
      <c r="G553" s="43"/>
      <c r="H553" s="42"/>
      <c r="I553" s="40"/>
      <c r="J553" s="35"/>
      <c r="K553" s="35"/>
      <c r="L553" s="35"/>
    </row>
    <row r="554" spans="5:12" s="36" customFormat="1" x14ac:dyDescent="0.25">
      <c r="E554" s="41"/>
      <c r="F554" s="42"/>
      <c r="G554" s="43"/>
      <c r="H554" s="42"/>
      <c r="I554" s="40"/>
      <c r="J554" s="35"/>
      <c r="K554" s="35"/>
      <c r="L554" s="35"/>
    </row>
    <row r="555" spans="5:12" s="36" customFormat="1" x14ac:dyDescent="0.25">
      <c r="E555" s="41"/>
      <c r="F555" s="42"/>
      <c r="G555" s="43"/>
      <c r="H555" s="42"/>
      <c r="I555" s="40"/>
      <c r="J555" s="35"/>
      <c r="K555" s="35"/>
      <c r="L555" s="35"/>
    </row>
    <row r="556" spans="5:12" s="36" customFormat="1" x14ac:dyDescent="0.25">
      <c r="E556" s="41"/>
      <c r="F556" s="42"/>
      <c r="G556" s="43"/>
      <c r="H556" s="42"/>
      <c r="I556" s="40"/>
      <c r="J556" s="35"/>
      <c r="K556" s="35"/>
      <c r="L556" s="35"/>
    </row>
    <row r="557" spans="5:12" s="36" customFormat="1" x14ac:dyDescent="0.25">
      <c r="E557" s="41"/>
      <c r="F557" s="42"/>
      <c r="G557" s="43"/>
      <c r="H557" s="42"/>
      <c r="I557" s="40"/>
      <c r="J557" s="35"/>
      <c r="K557" s="35"/>
      <c r="L557" s="35"/>
    </row>
    <row r="558" spans="5:12" s="36" customFormat="1" x14ac:dyDescent="0.25">
      <c r="E558" s="41"/>
      <c r="F558" s="42"/>
      <c r="G558" s="43"/>
      <c r="H558" s="42"/>
      <c r="I558" s="40"/>
      <c r="J558" s="35"/>
      <c r="K558" s="35"/>
      <c r="L558" s="35"/>
    </row>
    <row r="559" spans="5:12" s="36" customFormat="1" x14ac:dyDescent="0.25">
      <c r="E559" s="41"/>
      <c r="F559" s="42"/>
      <c r="G559" s="43"/>
      <c r="H559" s="42"/>
      <c r="I559" s="40"/>
      <c r="J559" s="35"/>
      <c r="K559" s="35"/>
      <c r="L559" s="35"/>
    </row>
    <row r="560" spans="5:12" s="36" customFormat="1" x14ac:dyDescent="0.25">
      <c r="E560" s="41"/>
      <c r="F560" s="42"/>
      <c r="G560" s="43"/>
      <c r="H560" s="42"/>
      <c r="I560" s="40"/>
      <c r="J560" s="35"/>
      <c r="K560" s="35"/>
      <c r="L560" s="35"/>
    </row>
    <row r="561" spans="5:12" s="36" customFormat="1" x14ac:dyDescent="0.25">
      <c r="E561" s="41"/>
      <c r="F561" s="42"/>
      <c r="G561" s="43"/>
      <c r="H561" s="42"/>
      <c r="I561" s="40"/>
      <c r="J561" s="35"/>
      <c r="K561" s="35"/>
      <c r="L561" s="35"/>
    </row>
    <row r="562" spans="5:12" s="36" customFormat="1" x14ac:dyDescent="0.25">
      <c r="E562" s="41"/>
      <c r="F562" s="42"/>
      <c r="G562" s="43"/>
      <c r="H562" s="42"/>
      <c r="I562" s="40"/>
      <c r="J562" s="35"/>
      <c r="K562" s="35"/>
      <c r="L562" s="35"/>
    </row>
    <row r="563" spans="5:12" s="36" customFormat="1" x14ac:dyDescent="0.25">
      <c r="E563" s="41"/>
      <c r="F563" s="42"/>
      <c r="G563" s="43"/>
      <c r="H563" s="42"/>
      <c r="I563" s="40"/>
      <c r="J563" s="35"/>
      <c r="K563" s="35"/>
      <c r="L563" s="35"/>
    </row>
    <row r="564" spans="5:12" s="36" customFormat="1" x14ac:dyDescent="0.25">
      <c r="E564" s="41"/>
      <c r="F564" s="42"/>
      <c r="G564" s="43"/>
      <c r="H564" s="42"/>
      <c r="I564" s="40"/>
      <c r="J564" s="35"/>
      <c r="K564" s="35"/>
      <c r="L564" s="35"/>
    </row>
    <row r="565" spans="5:12" s="36" customFormat="1" x14ac:dyDescent="0.25">
      <c r="E565" s="41"/>
      <c r="F565" s="42"/>
      <c r="G565" s="43"/>
      <c r="H565" s="42"/>
      <c r="I565" s="40"/>
      <c r="J565" s="35"/>
      <c r="K565" s="35"/>
      <c r="L565" s="35"/>
    </row>
    <row r="566" spans="5:12" s="36" customFormat="1" x14ac:dyDescent="0.25">
      <c r="E566" s="41"/>
      <c r="F566" s="42"/>
      <c r="G566" s="43"/>
      <c r="H566" s="42"/>
      <c r="I566" s="40"/>
      <c r="J566" s="35"/>
      <c r="K566" s="35"/>
      <c r="L566" s="35"/>
    </row>
    <row r="567" spans="5:12" s="36" customFormat="1" x14ac:dyDescent="0.25">
      <c r="E567" s="41"/>
      <c r="F567" s="42"/>
      <c r="G567" s="43"/>
      <c r="H567" s="42"/>
      <c r="I567" s="40"/>
      <c r="J567" s="35"/>
      <c r="K567" s="35"/>
      <c r="L567" s="35"/>
    </row>
    <row r="568" spans="5:12" s="36" customFormat="1" x14ac:dyDescent="0.25">
      <c r="E568" s="41"/>
      <c r="F568" s="42"/>
      <c r="G568" s="43"/>
      <c r="H568" s="42"/>
      <c r="I568" s="40"/>
      <c r="J568" s="35"/>
      <c r="K568" s="35"/>
      <c r="L568" s="35"/>
    </row>
    <row r="569" spans="5:12" s="36" customFormat="1" x14ac:dyDescent="0.25">
      <c r="E569" s="41"/>
      <c r="F569" s="42"/>
      <c r="G569" s="43"/>
      <c r="H569" s="42"/>
      <c r="I569" s="40"/>
      <c r="J569" s="35"/>
      <c r="K569" s="35"/>
      <c r="L569" s="35"/>
    </row>
    <row r="570" spans="5:12" s="36" customFormat="1" x14ac:dyDescent="0.25">
      <c r="E570" s="41"/>
      <c r="F570" s="42"/>
      <c r="G570" s="43"/>
      <c r="H570" s="42"/>
      <c r="I570" s="40"/>
      <c r="J570" s="35"/>
      <c r="K570" s="35"/>
      <c r="L570" s="35"/>
    </row>
    <row r="571" spans="5:12" s="36" customFormat="1" x14ac:dyDescent="0.25">
      <c r="E571" s="41"/>
      <c r="F571" s="42"/>
      <c r="G571" s="43"/>
      <c r="H571" s="42"/>
      <c r="I571" s="40"/>
      <c r="J571" s="35"/>
      <c r="K571" s="35"/>
      <c r="L571" s="35"/>
    </row>
    <row r="572" spans="5:12" s="36" customFormat="1" x14ac:dyDescent="0.25">
      <c r="E572" s="41"/>
      <c r="F572" s="42"/>
      <c r="G572" s="43"/>
      <c r="H572" s="42"/>
      <c r="I572" s="40"/>
      <c r="J572" s="35"/>
      <c r="K572" s="35"/>
      <c r="L572" s="35"/>
    </row>
    <row r="573" spans="5:12" s="36" customFormat="1" x14ac:dyDescent="0.25">
      <c r="E573" s="41"/>
      <c r="F573" s="42"/>
      <c r="G573" s="43"/>
      <c r="H573" s="42"/>
      <c r="I573" s="40"/>
      <c r="J573" s="35"/>
      <c r="K573" s="35"/>
      <c r="L573" s="35"/>
    </row>
    <row r="574" spans="5:12" s="36" customFormat="1" x14ac:dyDescent="0.25">
      <c r="E574" s="41"/>
      <c r="F574" s="42"/>
      <c r="G574" s="43"/>
      <c r="H574" s="42"/>
      <c r="I574" s="40"/>
      <c r="J574" s="35"/>
      <c r="K574" s="35"/>
      <c r="L574" s="35"/>
    </row>
    <row r="575" spans="5:12" s="36" customFormat="1" x14ac:dyDescent="0.25">
      <c r="E575" s="41"/>
      <c r="F575" s="42"/>
      <c r="G575" s="43"/>
      <c r="H575" s="42"/>
      <c r="I575" s="40"/>
      <c r="J575" s="35"/>
      <c r="K575" s="35"/>
      <c r="L575" s="35"/>
    </row>
    <row r="576" spans="5:12" s="36" customFormat="1" x14ac:dyDescent="0.25">
      <c r="E576" s="41"/>
      <c r="F576" s="42"/>
      <c r="G576" s="43"/>
      <c r="H576" s="42"/>
      <c r="I576" s="40"/>
      <c r="J576" s="35"/>
      <c r="K576" s="35"/>
      <c r="L576" s="35"/>
    </row>
    <row r="577" spans="5:12" s="36" customFormat="1" x14ac:dyDescent="0.25">
      <c r="E577" s="41"/>
      <c r="F577" s="42"/>
      <c r="G577" s="43"/>
      <c r="H577" s="42"/>
      <c r="I577" s="40"/>
      <c r="J577" s="35"/>
      <c r="K577" s="35"/>
      <c r="L577" s="35"/>
    </row>
    <row r="578" spans="5:12" s="36" customFormat="1" x14ac:dyDescent="0.25">
      <c r="E578" s="41"/>
      <c r="F578" s="42"/>
      <c r="G578" s="43"/>
      <c r="H578" s="42"/>
      <c r="I578" s="40"/>
      <c r="J578" s="35"/>
      <c r="K578" s="35"/>
      <c r="L578" s="35"/>
    </row>
    <row r="579" spans="5:12" s="36" customFormat="1" x14ac:dyDescent="0.25">
      <c r="E579" s="41"/>
      <c r="F579" s="42"/>
      <c r="G579" s="43"/>
      <c r="H579" s="42"/>
      <c r="I579" s="40"/>
      <c r="J579" s="35"/>
      <c r="K579" s="35"/>
      <c r="L579" s="35"/>
    </row>
    <row r="580" spans="5:12" s="36" customFormat="1" x14ac:dyDescent="0.25">
      <c r="E580" s="41"/>
      <c r="F580" s="42"/>
      <c r="G580" s="43"/>
      <c r="H580" s="42"/>
      <c r="I580" s="40"/>
      <c r="J580" s="35"/>
      <c r="K580" s="35"/>
      <c r="L580" s="35"/>
    </row>
    <row r="581" spans="5:12" s="36" customFormat="1" x14ac:dyDescent="0.25">
      <c r="E581" s="41"/>
      <c r="F581" s="42"/>
      <c r="G581" s="43"/>
      <c r="H581" s="42"/>
      <c r="I581" s="40"/>
      <c r="J581" s="35"/>
      <c r="K581" s="35"/>
      <c r="L581" s="35"/>
    </row>
    <row r="582" spans="5:12" s="36" customFormat="1" x14ac:dyDescent="0.25">
      <c r="E582" s="41"/>
      <c r="F582" s="42"/>
      <c r="G582" s="43"/>
      <c r="H582" s="42"/>
      <c r="I582" s="40"/>
      <c r="J582" s="35"/>
      <c r="K582" s="35"/>
      <c r="L582" s="35"/>
    </row>
    <row r="583" spans="5:12" s="36" customFormat="1" x14ac:dyDescent="0.25">
      <c r="E583" s="41"/>
      <c r="F583" s="42"/>
      <c r="G583" s="43"/>
      <c r="H583" s="42"/>
      <c r="I583" s="40"/>
      <c r="J583" s="35"/>
      <c r="K583" s="35"/>
      <c r="L583" s="35"/>
    </row>
    <row r="584" spans="5:12" s="36" customFormat="1" x14ac:dyDescent="0.25">
      <c r="E584" s="41"/>
      <c r="F584" s="42"/>
      <c r="G584" s="43"/>
      <c r="H584" s="42"/>
      <c r="I584" s="40"/>
      <c r="J584" s="35"/>
      <c r="K584" s="35"/>
      <c r="L584" s="35"/>
    </row>
    <row r="585" spans="5:12" s="36" customFormat="1" x14ac:dyDescent="0.25">
      <c r="E585" s="41"/>
      <c r="F585" s="42"/>
      <c r="G585" s="43"/>
      <c r="H585" s="42"/>
      <c r="I585" s="40"/>
      <c r="J585" s="35"/>
      <c r="K585" s="35"/>
      <c r="L585" s="35"/>
    </row>
    <row r="586" spans="5:12" s="36" customFormat="1" x14ac:dyDescent="0.25">
      <c r="E586" s="41"/>
      <c r="F586" s="42"/>
      <c r="G586" s="43"/>
      <c r="H586" s="42"/>
      <c r="I586" s="40"/>
      <c r="J586" s="35"/>
      <c r="K586" s="35"/>
      <c r="L586" s="35"/>
    </row>
    <row r="587" spans="5:12" s="36" customFormat="1" x14ac:dyDescent="0.25">
      <c r="E587" s="41"/>
      <c r="F587" s="42"/>
      <c r="G587" s="43"/>
      <c r="H587" s="42"/>
      <c r="I587" s="40"/>
      <c r="J587" s="35"/>
      <c r="K587" s="35"/>
      <c r="L587" s="35"/>
    </row>
    <row r="588" spans="5:12" s="36" customFormat="1" x14ac:dyDescent="0.25">
      <c r="E588" s="41"/>
      <c r="F588" s="42"/>
      <c r="G588" s="43"/>
      <c r="H588" s="42"/>
      <c r="I588" s="40"/>
      <c r="J588" s="35"/>
      <c r="K588" s="35"/>
      <c r="L588" s="35"/>
    </row>
    <row r="589" spans="5:12" s="36" customFormat="1" x14ac:dyDescent="0.25">
      <c r="E589" s="41"/>
      <c r="F589" s="42"/>
      <c r="G589" s="43"/>
      <c r="H589" s="42"/>
      <c r="I589" s="40"/>
      <c r="J589" s="35"/>
      <c r="K589" s="35"/>
      <c r="L589" s="35"/>
    </row>
    <row r="590" spans="5:12" s="36" customFormat="1" x14ac:dyDescent="0.25">
      <c r="E590" s="41"/>
      <c r="F590" s="42"/>
      <c r="G590" s="43"/>
      <c r="H590" s="42"/>
      <c r="I590" s="40"/>
      <c r="J590" s="35"/>
      <c r="K590" s="35"/>
      <c r="L590" s="35"/>
    </row>
    <row r="591" spans="5:12" s="36" customFormat="1" x14ac:dyDescent="0.25">
      <c r="E591" s="41"/>
      <c r="F591" s="42"/>
      <c r="G591" s="43"/>
      <c r="H591" s="42"/>
      <c r="I591" s="40"/>
      <c r="J591" s="35"/>
      <c r="K591" s="35"/>
      <c r="L591" s="35"/>
    </row>
    <row r="592" spans="5:12" s="36" customFormat="1" x14ac:dyDescent="0.25">
      <c r="E592" s="41"/>
      <c r="F592" s="42"/>
      <c r="G592" s="43"/>
      <c r="H592" s="42"/>
      <c r="I592" s="40"/>
      <c r="J592" s="35"/>
      <c r="K592" s="35"/>
      <c r="L592" s="35"/>
    </row>
    <row r="593" spans="5:12" s="36" customFormat="1" x14ac:dyDescent="0.25">
      <c r="E593" s="41"/>
      <c r="F593" s="42"/>
      <c r="G593" s="43"/>
      <c r="H593" s="42"/>
      <c r="I593" s="40"/>
      <c r="J593" s="35"/>
      <c r="K593" s="35"/>
      <c r="L593" s="35"/>
    </row>
    <row r="594" spans="5:12" s="36" customFormat="1" x14ac:dyDescent="0.25">
      <c r="E594" s="41"/>
      <c r="F594" s="42"/>
      <c r="G594" s="43"/>
      <c r="H594" s="42"/>
      <c r="I594" s="40"/>
      <c r="J594" s="35"/>
      <c r="K594" s="35"/>
      <c r="L594" s="35"/>
    </row>
    <row r="595" spans="5:12" s="36" customFormat="1" x14ac:dyDescent="0.25">
      <c r="E595" s="41"/>
      <c r="F595" s="42"/>
      <c r="G595" s="43"/>
      <c r="H595" s="42"/>
      <c r="I595" s="40"/>
      <c r="J595" s="35"/>
      <c r="K595" s="35"/>
      <c r="L595" s="35"/>
    </row>
    <row r="596" spans="5:12" s="36" customFormat="1" x14ac:dyDescent="0.25">
      <c r="E596" s="41"/>
      <c r="F596" s="42"/>
      <c r="G596" s="43"/>
      <c r="H596" s="42"/>
      <c r="I596" s="40"/>
      <c r="J596" s="35"/>
      <c r="K596" s="35"/>
      <c r="L596" s="35"/>
    </row>
    <row r="597" spans="5:12" s="36" customFormat="1" x14ac:dyDescent="0.25">
      <c r="E597" s="41"/>
      <c r="F597" s="42"/>
      <c r="G597" s="43"/>
      <c r="H597" s="42"/>
      <c r="I597" s="40"/>
      <c r="J597" s="35"/>
      <c r="K597" s="35"/>
      <c r="L597" s="35"/>
    </row>
    <row r="598" spans="5:12" s="36" customFormat="1" x14ac:dyDescent="0.25">
      <c r="E598" s="41"/>
      <c r="F598" s="42"/>
      <c r="G598" s="43"/>
      <c r="H598" s="42"/>
      <c r="I598" s="40"/>
      <c r="J598" s="35"/>
      <c r="K598" s="35"/>
      <c r="L598" s="35"/>
    </row>
    <row r="599" spans="5:12" s="36" customFormat="1" x14ac:dyDescent="0.25">
      <c r="E599" s="41"/>
      <c r="F599" s="42"/>
      <c r="G599" s="43"/>
      <c r="H599" s="42"/>
      <c r="I599" s="40"/>
      <c r="J599" s="35"/>
      <c r="K599" s="35"/>
      <c r="L599" s="35"/>
    </row>
    <row r="600" spans="5:12" s="36" customFormat="1" x14ac:dyDescent="0.25">
      <c r="E600" s="41"/>
      <c r="F600" s="42"/>
      <c r="G600" s="43"/>
      <c r="H600" s="42"/>
      <c r="I600" s="40"/>
      <c r="J600" s="35"/>
      <c r="K600" s="35"/>
      <c r="L600" s="35"/>
    </row>
    <row r="601" spans="5:12" s="36" customFormat="1" x14ac:dyDescent="0.25">
      <c r="E601" s="41"/>
      <c r="F601" s="42"/>
      <c r="G601" s="43"/>
      <c r="H601" s="42"/>
      <c r="I601" s="40"/>
      <c r="J601" s="35"/>
      <c r="K601" s="35"/>
      <c r="L601" s="35"/>
    </row>
    <row r="602" spans="5:12" s="36" customFormat="1" x14ac:dyDescent="0.25">
      <c r="E602" s="41"/>
      <c r="F602" s="42"/>
      <c r="G602" s="43"/>
      <c r="H602" s="42"/>
      <c r="I602" s="40"/>
      <c r="J602" s="35"/>
      <c r="K602" s="35"/>
      <c r="L602" s="35"/>
    </row>
    <row r="603" spans="5:12" s="36" customFormat="1" x14ac:dyDescent="0.25">
      <c r="E603" s="41"/>
      <c r="F603" s="42"/>
      <c r="G603" s="43"/>
      <c r="H603" s="42"/>
      <c r="I603" s="40"/>
      <c r="J603" s="35"/>
      <c r="K603" s="35"/>
      <c r="L603" s="35"/>
    </row>
    <row r="604" spans="5:12" s="36" customFormat="1" x14ac:dyDescent="0.25">
      <c r="E604" s="41"/>
      <c r="F604" s="42"/>
      <c r="G604" s="43"/>
      <c r="H604" s="42"/>
      <c r="I604" s="40"/>
      <c r="J604" s="35"/>
      <c r="K604" s="35"/>
      <c r="L604" s="35"/>
    </row>
    <row r="605" spans="5:12" s="36" customFormat="1" x14ac:dyDescent="0.25">
      <c r="E605" s="41"/>
      <c r="F605" s="42"/>
      <c r="G605" s="43"/>
      <c r="H605" s="42"/>
      <c r="I605" s="40"/>
      <c r="J605" s="35"/>
      <c r="K605" s="35"/>
      <c r="L605" s="35"/>
    </row>
    <row r="606" spans="5:12" s="36" customFormat="1" x14ac:dyDescent="0.25">
      <c r="E606" s="41"/>
      <c r="F606" s="42"/>
      <c r="G606" s="43"/>
      <c r="H606" s="42"/>
      <c r="I606" s="40"/>
      <c r="J606" s="35"/>
      <c r="K606" s="35"/>
      <c r="L606" s="35"/>
    </row>
    <row r="607" spans="5:12" s="36" customFormat="1" x14ac:dyDescent="0.25">
      <c r="E607" s="41"/>
      <c r="F607" s="42"/>
      <c r="G607" s="43"/>
      <c r="H607" s="42"/>
      <c r="I607" s="40"/>
      <c r="J607" s="35"/>
      <c r="K607" s="35"/>
      <c r="L607" s="35"/>
    </row>
    <row r="608" spans="5:12" s="36" customFormat="1" x14ac:dyDescent="0.25">
      <c r="E608" s="41"/>
      <c r="F608" s="42"/>
      <c r="G608" s="43"/>
      <c r="H608" s="42"/>
      <c r="I608" s="40"/>
      <c r="J608" s="35"/>
      <c r="K608" s="35"/>
      <c r="L608" s="35"/>
    </row>
    <row r="609" spans="5:12" s="36" customFormat="1" x14ac:dyDescent="0.25">
      <c r="E609" s="41"/>
      <c r="F609" s="42"/>
      <c r="G609" s="43"/>
      <c r="H609" s="42"/>
      <c r="I609" s="40"/>
      <c r="J609" s="35"/>
      <c r="K609" s="35"/>
      <c r="L609" s="35"/>
    </row>
    <row r="610" spans="5:12" s="36" customFormat="1" x14ac:dyDescent="0.25">
      <c r="E610" s="41"/>
      <c r="F610" s="42"/>
      <c r="G610" s="43"/>
      <c r="H610" s="42"/>
      <c r="I610" s="40"/>
      <c r="J610" s="35"/>
      <c r="K610" s="35"/>
      <c r="L610" s="35"/>
    </row>
    <row r="611" spans="5:12" s="36" customFormat="1" x14ac:dyDescent="0.25">
      <c r="E611" s="41"/>
      <c r="F611" s="42"/>
      <c r="G611" s="43"/>
      <c r="H611" s="42"/>
      <c r="I611" s="40"/>
      <c r="J611" s="35"/>
      <c r="K611" s="35"/>
      <c r="L611" s="35"/>
    </row>
    <row r="612" spans="5:12" s="36" customFormat="1" x14ac:dyDescent="0.25">
      <c r="E612" s="41"/>
      <c r="F612" s="42"/>
      <c r="G612" s="43"/>
      <c r="H612" s="42"/>
      <c r="I612" s="40"/>
      <c r="J612" s="35"/>
      <c r="K612" s="35"/>
      <c r="L612" s="35"/>
    </row>
    <row r="613" spans="5:12" s="36" customFormat="1" x14ac:dyDescent="0.25">
      <c r="E613" s="41"/>
      <c r="F613" s="42"/>
      <c r="G613" s="43"/>
      <c r="H613" s="42"/>
      <c r="I613" s="40"/>
      <c r="J613" s="35"/>
      <c r="K613" s="35"/>
      <c r="L613" s="35"/>
    </row>
    <row r="614" spans="5:12" s="36" customFormat="1" x14ac:dyDescent="0.25">
      <c r="E614" s="41"/>
      <c r="F614" s="42"/>
      <c r="G614" s="43"/>
      <c r="H614" s="42"/>
      <c r="I614" s="40"/>
      <c r="J614" s="35"/>
      <c r="K614" s="35"/>
      <c r="L614" s="35"/>
    </row>
    <row r="615" spans="5:12" s="36" customFormat="1" x14ac:dyDescent="0.25">
      <c r="E615" s="41"/>
      <c r="F615" s="42"/>
      <c r="G615" s="43"/>
      <c r="H615" s="42"/>
      <c r="I615" s="40"/>
      <c r="J615" s="35"/>
      <c r="K615" s="35"/>
      <c r="L615" s="35"/>
    </row>
    <row r="616" spans="5:12" s="36" customFormat="1" x14ac:dyDescent="0.25">
      <c r="E616" s="41"/>
      <c r="F616" s="42"/>
      <c r="G616" s="43"/>
      <c r="H616" s="42"/>
      <c r="I616" s="40"/>
      <c r="J616" s="35"/>
      <c r="K616" s="35"/>
      <c r="L616" s="35"/>
    </row>
    <row r="617" spans="5:12" s="36" customFormat="1" x14ac:dyDescent="0.25">
      <c r="E617" s="41"/>
      <c r="F617" s="42"/>
      <c r="G617" s="43"/>
      <c r="H617" s="42"/>
      <c r="I617" s="40"/>
      <c r="J617" s="35"/>
      <c r="K617" s="35"/>
      <c r="L617" s="35"/>
    </row>
    <row r="618" spans="5:12" s="36" customFormat="1" x14ac:dyDescent="0.25">
      <c r="E618" s="41"/>
      <c r="F618" s="42"/>
      <c r="G618" s="43"/>
      <c r="H618" s="42"/>
      <c r="I618" s="40"/>
      <c r="J618" s="35"/>
      <c r="K618" s="35"/>
      <c r="L618" s="35"/>
    </row>
    <row r="619" spans="5:12" s="36" customFormat="1" x14ac:dyDescent="0.25">
      <c r="E619" s="41"/>
      <c r="F619" s="42"/>
      <c r="G619" s="43"/>
      <c r="H619" s="42"/>
      <c r="I619" s="40"/>
      <c r="J619" s="35"/>
      <c r="K619" s="35"/>
      <c r="L619" s="35"/>
    </row>
    <row r="620" spans="5:12" s="36" customFormat="1" x14ac:dyDescent="0.25">
      <c r="E620" s="41"/>
      <c r="F620" s="42"/>
      <c r="G620" s="43"/>
      <c r="H620" s="42"/>
      <c r="I620" s="40"/>
      <c r="J620" s="35"/>
      <c r="K620" s="35"/>
      <c r="L620" s="35"/>
    </row>
    <row r="621" spans="5:12" s="36" customFormat="1" x14ac:dyDescent="0.25">
      <c r="E621" s="41"/>
      <c r="F621" s="42"/>
      <c r="G621" s="43"/>
      <c r="H621" s="42"/>
      <c r="I621" s="40"/>
      <c r="J621" s="35"/>
      <c r="K621" s="35"/>
      <c r="L621" s="35"/>
    </row>
    <row r="622" spans="5:12" s="36" customFormat="1" x14ac:dyDescent="0.25">
      <c r="E622" s="41"/>
      <c r="F622" s="42"/>
      <c r="G622" s="43"/>
      <c r="H622" s="42"/>
      <c r="I622" s="40"/>
      <c r="J622" s="35"/>
      <c r="K622" s="35"/>
      <c r="L622" s="35"/>
    </row>
    <row r="623" spans="5:12" s="36" customFormat="1" x14ac:dyDescent="0.25">
      <c r="E623" s="41"/>
      <c r="F623" s="42"/>
      <c r="G623" s="43"/>
      <c r="H623" s="42"/>
      <c r="I623" s="40"/>
      <c r="J623" s="35"/>
      <c r="K623" s="35"/>
      <c r="L623" s="35"/>
    </row>
    <row r="624" spans="5:12" s="36" customFormat="1" x14ac:dyDescent="0.25">
      <c r="E624" s="41"/>
      <c r="F624" s="42"/>
      <c r="G624" s="43"/>
      <c r="H624" s="42"/>
      <c r="I624" s="40"/>
      <c r="J624" s="35"/>
      <c r="K624" s="35"/>
      <c r="L624" s="35"/>
    </row>
    <row r="625" spans="5:12" s="36" customFormat="1" x14ac:dyDescent="0.25">
      <c r="E625" s="41"/>
      <c r="F625" s="42"/>
      <c r="G625" s="43"/>
      <c r="H625" s="42"/>
      <c r="I625" s="40"/>
      <c r="J625" s="35"/>
      <c r="K625" s="35"/>
      <c r="L625" s="35"/>
    </row>
    <row r="626" spans="5:12" s="36" customFormat="1" x14ac:dyDescent="0.25">
      <c r="E626" s="41"/>
      <c r="F626" s="42"/>
      <c r="G626" s="43"/>
      <c r="H626" s="42"/>
      <c r="I626" s="40"/>
      <c r="J626" s="35"/>
      <c r="K626" s="35"/>
      <c r="L626" s="35"/>
    </row>
    <row r="627" spans="5:12" s="36" customFormat="1" x14ac:dyDescent="0.25">
      <c r="E627" s="41"/>
      <c r="F627" s="42"/>
      <c r="G627" s="43"/>
      <c r="H627" s="42"/>
      <c r="I627" s="40"/>
      <c r="J627" s="35"/>
      <c r="K627" s="35"/>
      <c r="L627" s="35"/>
    </row>
    <row r="628" spans="5:12" s="36" customFormat="1" x14ac:dyDescent="0.25">
      <c r="E628" s="41"/>
      <c r="F628" s="42"/>
      <c r="G628" s="43"/>
      <c r="H628" s="42"/>
      <c r="I628" s="40"/>
      <c r="J628" s="35"/>
      <c r="K628" s="35"/>
      <c r="L628" s="35"/>
    </row>
    <row r="629" spans="5:12" s="36" customFormat="1" x14ac:dyDescent="0.25">
      <c r="E629" s="41"/>
      <c r="F629" s="42"/>
      <c r="G629" s="43"/>
      <c r="H629" s="42"/>
      <c r="I629" s="40"/>
      <c r="J629" s="35"/>
      <c r="K629" s="35"/>
      <c r="L629" s="35"/>
    </row>
    <row r="630" spans="5:12" s="36" customFormat="1" x14ac:dyDescent="0.25">
      <c r="E630" s="41"/>
      <c r="F630" s="42"/>
      <c r="G630" s="43"/>
      <c r="H630" s="42"/>
      <c r="I630" s="40"/>
      <c r="J630" s="35"/>
      <c r="K630" s="35"/>
      <c r="L630" s="35"/>
    </row>
    <row r="631" spans="5:12" s="36" customFormat="1" x14ac:dyDescent="0.25">
      <c r="E631" s="41"/>
      <c r="F631" s="42"/>
      <c r="G631" s="43"/>
      <c r="H631" s="42"/>
      <c r="I631" s="40"/>
      <c r="J631" s="35"/>
      <c r="K631" s="35"/>
      <c r="L631" s="35"/>
    </row>
    <row r="632" spans="5:12" s="36" customFormat="1" x14ac:dyDescent="0.25">
      <c r="E632" s="41"/>
      <c r="F632" s="42"/>
      <c r="G632" s="43"/>
      <c r="H632" s="42"/>
      <c r="I632" s="40"/>
      <c r="J632" s="35"/>
      <c r="K632" s="35"/>
      <c r="L632" s="35"/>
    </row>
    <row r="633" spans="5:12" s="36" customFormat="1" x14ac:dyDescent="0.25">
      <c r="E633" s="41"/>
      <c r="F633" s="42"/>
      <c r="G633" s="43"/>
      <c r="H633" s="42"/>
      <c r="I633" s="40"/>
      <c r="J633" s="35"/>
      <c r="K633" s="35"/>
      <c r="L633" s="35"/>
    </row>
    <row r="634" spans="5:12" s="36" customFormat="1" x14ac:dyDescent="0.25">
      <c r="E634" s="41"/>
      <c r="F634" s="42"/>
      <c r="G634" s="43"/>
      <c r="H634" s="42"/>
      <c r="I634" s="40"/>
      <c r="J634" s="35"/>
      <c r="K634" s="35"/>
      <c r="L634" s="35"/>
    </row>
    <row r="635" spans="5:12" s="36" customFormat="1" x14ac:dyDescent="0.25">
      <c r="E635" s="41"/>
      <c r="F635" s="42"/>
      <c r="G635" s="43"/>
      <c r="H635" s="42"/>
      <c r="I635" s="40"/>
      <c r="J635" s="35"/>
      <c r="K635" s="35"/>
      <c r="L635" s="35"/>
    </row>
    <row r="636" spans="5:12" s="36" customFormat="1" x14ac:dyDescent="0.25">
      <c r="E636" s="41"/>
      <c r="F636" s="42"/>
      <c r="G636" s="43"/>
      <c r="H636" s="42"/>
      <c r="I636" s="40"/>
      <c r="J636" s="35"/>
      <c r="K636" s="35"/>
      <c r="L636" s="35"/>
    </row>
    <row r="637" spans="5:12" s="36" customFormat="1" x14ac:dyDescent="0.25">
      <c r="E637" s="41"/>
      <c r="F637" s="42"/>
      <c r="G637" s="43"/>
      <c r="H637" s="42"/>
      <c r="I637" s="40"/>
      <c r="J637" s="35"/>
      <c r="K637" s="35"/>
      <c r="L637" s="35"/>
    </row>
    <row r="638" spans="5:12" s="36" customFormat="1" x14ac:dyDescent="0.25">
      <c r="E638" s="41"/>
      <c r="F638" s="42"/>
      <c r="G638" s="43"/>
      <c r="H638" s="42"/>
      <c r="I638" s="40"/>
      <c r="J638" s="35"/>
      <c r="K638" s="35"/>
      <c r="L638" s="35"/>
    </row>
    <row r="639" spans="5:12" s="36" customFormat="1" x14ac:dyDescent="0.25">
      <c r="E639" s="41"/>
      <c r="F639" s="42"/>
      <c r="G639" s="43"/>
      <c r="H639" s="42"/>
      <c r="I639" s="40"/>
      <c r="J639" s="35"/>
      <c r="K639" s="35"/>
      <c r="L639" s="35"/>
    </row>
    <row r="640" spans="5:12" s="36" customFormat="1" x14ac:dyDescent="0.25">
      <c r="E640" s="41"/>
      <c r="F640" s="42"/>
      <c r="G640" s="43"/>
      <c r="H640" s="42"/>
      <c r="I640" s="40"/>
      <c r="J640" s="35"/>
      <c r="K640" s="35"/>
      <c r="L640" s="35"/>
    </row>
    <row r="641" spans="5:12" s="36" customFormat="1" x14ac:dyDescent="0.25">
      <c r="E641" s="41"/>
      <c r="F641" s="42"/>
      <c r="G641" s="43"/>
      <c r="H641" s="42"/>
      <c r="I641" s="40"/>
      <c r="J641" s="35"/>
      <c r="K641" s="35"/>
      <c r="L641" s="35"/>
    </row>
    <row r="642" spans="5:12" s="36" customFormat="1" x14ac:dyDescent="0.25">
      <c r="E642" s="41"/>
      <c r="F642" s="42"/>
      <c r="G642" s="43"/>
      <c r="H642" s="42"/>
      <c r="I642" s="40"/>
      <c r="J642" s="35"/>
      <c r="K642" s="35"/>
      <c r="L642" s="35"/>
    </row>
    <row r="643" spans="5:12" s="36" customFormat="1" x14ac:dyDescent="0.25">
      <c r="E643" s="41"/>
      <c r="F643" s="42"/>
      <c r="G643" s="43"/>
      <c r="H643" s="42"/>
      <c r="I643" s="40"/>
      <c r="J643" s="35"/>
      <c r="K643" s="35"/>
      <c r="L643" s="35"/>
    </row>
    <row r="644" spans="5:12" s="36" customFormat="1" x14ac:dyDescent="0.25">
      <c r="E644" s="41"/>
      <c r="F644" s="42"/>
      <c r="G644" s="43"/>
      <c r="H644" s="42"/>
      <c r="I644" s="40"/>
      <c r="J644" s="35"/>
      <c r="K644" s="35"/>
      <c r="L644" s="35"/>
    </row>
    <row r="645" spans="5:12" s="36" customFormat="1" x14ac:dyDescent="0.25">
      <c r="E645" s="41"/>
      <c r="F645" s="42"/>
      <c r="G645" s="43"/>
      <c r="H645" s="42"/>
      <c r="I645" s="40"/>
      <c r="J645" s="35"/>
      <c r="K645" s="35"/>
      <c r="L645" s="35"/>
    </row>
    <row r="646" spans="5:12" s="36" customFormat="1" x14ac:dyDescent="0.25">
      <c r="E646" s="41"/>
      <c r="F646" s="42"/>
      <c r="G646" s="43"/>
      <c r="H646" s="42"/>
      <c r="I646" s="40"/>
      <c r="J646" s="35"/>
      <c r="K646" s="35"/>
      <c r="L646" s="35"/>
    </row>
    <row r="647" spans="5:12" s="36" customFormat="1" x14ac:dyDescent="0.25">
      <c r="E647" s="41"/>
      <c r="F647" s="42"/>
      <c r="G647" s="43"/>
      <c r="H647" s="42"/>
      <c r="I647" s="40"/>
      <c r="J647" s="35"/>
      <c r="K647" s="35"/>
      <c r="L647" s="35"/>
    </row>
    <row r="648" spans="5:12" s="36" customFormat="1" x14ac:dyDescent="0.25">
      <c r="E648" s="41"/>
      <c r="F648" s="42"/>
      <c r="G648" s="43"/>
      <c r="H648" s="42"/>
      <c r="I648" s="40"/>
      <c r="J648" s="35"/>
      <c r="K648" s="35"/>
      <c r="L648" s="35"/>
    </row>
    <row r="649" spans="5:12" s="36" customFormat="1" x14ac:dyDescent="0.25">
      <c r="E649" s="41"/>
      <c r="F649" s="42"/>
      <c r="G649" s="43"/>
      <c r="H649" s="42"/>
      <c r="I649" s="40"/>
      <c r="J649" s="35"/>
      <c r="K649" s="35"/>
      <c r="L649" s="35"/>
    </row>
    <row r="650" spans="5:12" s="36" customFormat="1" x14ac:dyDescent="0.25">
      <c r="E650" s="41"/>
      <c r="F650" s="42"/>
      <c r="G650" s="43"/>
      <c r="H650" s="42"/>
      <c r="I650" s="40"/>
      <c r="J650" s="35"/>
      <c r="K650" s="35"/>
      <c r="L650" s="35"/>
    </row>
    <row r="651" spans="5:12" s="36" customFormat="1" x14ac:dyDescent="0.25">
      <c r="E651" s="41"/>
      <c r="F651" s="42"/>
      <c r="G651" s="43"/>
      <c r="H651" s="42"/>
      <c r="I651" s="40"/>
      <c r="J651" s="35"/>
      <c r="K651" s="35"/>
      <c r="L651" s="35"/>
    </row>
    <row r="652" spans="5:12" s="36" customFormat="1" x14ac:dyDescent="0.25">
      <c r="E652" s="41"/>
      <c r="F652" s="42"/>
      <c r="G652" s="43"/>
      <c r="H652" s="42"/>
      <c r="I652" s="40"/>
      <c r="J652" s="35"/>
      <c r="K652" s="35"/>
      <c r="L652" s="35"/>
    </row>
    <row r="653" spans="5:12" s="36" customFormat="1" x14ac:dyDescent="0.25">
      <c r="E653" s="41"/>
      <c r="F653" s="42"/>
      <c r="G653" s="43"/>
      <c r="H653" s="42"/>
      <c r="I653" s="40"/>
      <c r="J653" s="35"/>
      <c r="K653" s="35"/>
      <c r="L653" s="35"/>
    </row>
    <row r="654" spans="5:12" s="36" customFormat="1" x14ac:dyDescent="0.25">
      <c r="E654" s="41"/>
      <c r="F654" s="42"/>
      <c r="G654" s="43"/>
      <c r="H654" s="42"/>
      <c r="I654" s="40"/>
      <c r="J654" s="35"/>
      <c r="K654" s="35"/>
      <c r="L654" s="35"/>
    </row>
    <row r="655" spans="5:12" s="36" customFormat="1" x14ac:dyDescent="0.25">
      <c r="E655" s="41"/>
      <c r="F655" s="42"/>
      <c r="G655" s="43"/>
      <c r="H655" s="42"/>
      <c r="I655" s="40"/>
      <c r="J655" s="35"/>
      <c r="K655" s="35"/>
      <c r="L655" s="35"/>
    </row>
    <row r="656" spans="5:12" s="36" customFormat="1" x14ac:dyDescent="0.25">
      <c r="E656" s="41"/>
      <c r="F656" s="42"/>
      <c r="G656" s="43"/>
      <c r="H656" s="42"/>
      <c r="I656" s="40"/>
      <c r="J656" s="35"/>
      <c r="K656" s="35"/>
      <c r="L656" s="35"/>
    </row>
    <row r="657" spans="5:12" s="36" customFormat="1" x14ac:dyDescent="0.25">
      <c r="E657" s="41"/>
      <c r="F657" s="42"/>
      <c r="G657" s="43"/>
      <c r="H657" s="42"/>
      <c r="I657" s="40"/>
      <c r="J657" s="35"/>
      <c r="K657" s="35"/>
      <c r="L657" s="35"/>
    </row>
    <row r="658" spans="5:12" s="36" customFormat="1" x14ac:dyDescent="0.25">
      <c r="E658" s="41"/>
      <c r="F658" s="42"/>
      <c r="G658" s="43"/>
      <c r="H658" s="42"/>
      <c r="I658" s="40"/>
      <c r="J658" s="35"/>
      <c r="K658" s="35"/>
      <c r="L658" s="35"/>
    </row>
    <row r="659" spans="5:12" s="36" customFormat="1" x14ac:dyDescent="0.25">
      <c r="E659" s="41"/>
      <c r="F659" s="42"/>
      <c r="G659" s="43"/>
      <c r="H659" s="42"/>
      <c r="I659" s="40"/>
      <c r="J659" s="35"/>
      <c r="K659" s="35"/>
      <c r="L659" s="35"/>
    </row>
    <row r="660" spans="5:12" s="36" customFormat="1" x14ac:dyDescent="0.25">
      <c r="E660" s="41"/>
      <c r="F660" s="42"/>
      <c r="G660" s="43"/>
      <c r="H660" s="42"/>
      <c r="I660" s="40"/>
      <c r="J660" s="35"/>
      <c r="K660" s="35"/>
      <c r="L660" s="35"/>
    </row>
    <row r="661" spans="5:12" s="36" customFormat="1" x14ac:dyDescent="0.25">
      <c r="E661" s="41"/>
      <c r="F661" s="42"/>
      <c r="G661" s="43"/>
      <c r="H661" s="42"/>
      <c r="I661" s="40"/>
      <c r="J661" s="35"/>
      <c r="K661" s="35"/>
      <c r="L661" s="35"/>
    </row>
    <row r="662" spans="5:12" s="36" customFormat="1" x14ac:dyDescent="0.25">
      <c r="E662" s="41"/>
      <c r="F662" s="42"/>
      <c r="G662" s="43"/>
      <c r="H662" s="42"/>
      <c r="I662" s="40"/>
      <c r="J662" s="35"/>
      <c r="K662" s="35"/>
      <c r="L662" s="35"/>
    </row>
    <row r="663" spans="5:12" s="36" customFormat="1" x14ac:dyDescent="0.25">
      <c r="E663" s="41"/>
      <c r="F663" s="42"/>
      <c r="G663" s="43"/>
      <c r="H663" s="42"/>
      <c r="I663" s="40"/>
      <c r="J663" s="35"/>
      <c r="K663" s="35"/>
      <c r="L663" s="35"/>
    </row>
    <row r="664" spans="5:12" s="36" customFormat="1" x14ac:dyDescent="0.25">
      <c r="E664" s="41"/>
      <c r="F664" s="42"/>
      <c r="G664" s="43"/>
      <c r="H664" s="42"/>
      <c r="I664" s="40"/>
      <c r="J664" s="35"/>
      <c r="K664" s="35"/>
      <c r="L664" s="35"/>
    </row>
    <row r="665" spans="5:12" s="36" customFormat="1" x14ac:dyDescent="0.25">
      <c r="E665" s="41"/>
      <c r="F665" s="42"/>
      <c r="G665" s="43"/>
      <c r="H665" s="42"/>
      <c r="I665" s="40"/>
      <c r="J665" s="35"/>
      <c r="K665" s="35"/>
      <c r="L665" s="35"/>
    </row>
    <row r="666" spans="5:12" s="36" customFormat="1" x14ac:dyDescent="0.25">
      <c r="E666" s="41"/>
      <c r="F666" s="42"/>
      <c r="G666" s="43"/>
      <c r="H666" s="42"/>
      <c r="I666" s="40"/>
      <c r="J666" s="35"/>
      <c r="K666" s="35"/>
      <c r="L666" s="35"/>
    </row>
    <row r="667" spans="5:12" s="36" customFormat="1" x14ac:dyDescent="0.25">
      <c r="E667" s="41"/>
      <c r="F667" s="42"/>
      <c r="G667" s="43"/>
      <c r="H667" s="42"/>
      <c r="I667" s="40"/>
      <c r="J667" s="35"/>
      <c r="K667" s="35"/>
      <c r="L667" s="35"/>
    </row>
    <row r="668" spans="5:12" s="36" customFormat="1" x14ac:dyDescent="0.25">
      <c r="E668" s="41"/>
      <c r="F668" s="42"/>
      <c r="G668" s="43"/>
      <c r="H668" s="42"/>
      <c r="I668" s="40"/>
      <c r="J668" s="35"/>
      <c r="K668" s="35"/>
      <c r="L668" s="35"/>
    </row>
    <row r="669" spans="5:12" s="36" customFormat="1" x14ac:dyDescent="0.25">
      <c r="E669" s="41"/>
      <c r="F669" s="42"/>
      <c r="G669" s="43"/>
      <c r="H669" s="42"/>
      <c r="I669" s="40"/>
      <c r="J669" s="35"/>
      <c r="K669" s="35"/>
      <c r="L669" s="35"/>
    </row>
  </sheetData>
  <mergeCells count="7">
    <mergeCell ref="E108:F113"/>
    <mergeCell ref="E320:F325"/>
    <mergeCell ref="E55:F60"/>
    <mergeCell ref="E2:F7"/>
    <mergeCell ref="E267:F272"/>
    <mergeCell ref="E161:F166"/>
    <mergeCell ref="E214:F219"/>
  </mergeCells>
  <dataValidations disablePrompts="1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H326:H370">
      <formula1>0</formula1>
    </dataValidation>
  </dataValidations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2"/>
  <sheetViews>
    <sheetView showGridLines="0" tabSelected="1" zoomScale="80" zoomScaleNormal="80" workbookViewId="0">
      <pane ySplit="1" topLeftCell="A2" activePane="bottomLeft" state="frozen"/>
      <selection pane="bottomLeft" activeCell="M23" sqref="M23"/>
    </sheetView>
  </sheetViews>
  <sheetFormatPr defaultColWidth="12.42578125" defaultRowHeight="15" x14ac:dyDescent="0.25"/>
  <cols>
    <col min="1" max="1" width="16.7109375" style="3" bestFit="1" customWidth="1"/>
    <col min="2" max="2" width="16.28515625" style="3" bestFit="1" customWidth="1"/>
    <col min="3" max="3" width="43.5703125" style="3" customWidth="1"/>
    <col min="4" max="4" width="16.5703125" style="3" customWidth="1"/>
    <col min="5" max="5" width="12.28515625" style="14" bestFit="1" customWidth="1"/>
    <col min="6" max="6" width="13.5703125" style="18" customWidth="1"/>
    <col min="7" max="7" width="12.42578125" style="18"/>
    <col min="8" max="8" width="12.5703125" style="18" customWidth="1"/>
    <col min="9" max="16384" width="12.42578125" style="3"/>
  </cols>
  <sheetData>
    <row r="1" spans="1:10" s="22" customFormat="1" ht="60" x14ac:dyDescent="0.25">
      <c r="A1" s="50" t="s">
        <v>0</v>
      </c>
      <c r="B1" s="51" t="s">
        <v>1</v>
      </c>
      <c r="C1" s="51" t="s">
        <v>2</v>
      </c>
      <c r="D1" s="51" t="s">
        <v>3</v>
      </c>
      <c r="E1" s="51" t="s">
        <v>26</v>
      </c>
      <c r="F1" s="109" t="s">
        <v>20</v>
      </c>
      <c r="G1" s="53" t="s">
        <v>27</v>
      </c>
      <c r="H1" s="109" t="s">
        <v>34</v>
      </c>
      <c r="I1" s="54" t="s">
        <v>21</v>
      </c>
      <c r="J1" s="55" t="s">
        <v>22</v>
      </c>
    </row>
    <row r="2" spans="1:10" x14ac:dyDescent="0.25">
      <c r="A2" s="56" t="s">
        <v>4</v>
      </c>
      <c r="B2" s="4" t="s">
        <v>10</v>
      </c>
      <c r="C2" s="4" t="s">
        <v>37</v>
      </c>
      <c r="D2" s="4" t="s">
        <v>14</v>
      </c>
      <c r="E2" s="122" t="s">
        <v>30</v>
      </c>
      <c r="F2" s="123"/>
      <c r="G2" s="25" t="s">
        <v>28</v>
      </c>
      <c r="H2" s="5">
        <v>253.48</v>
      </c>
      <c r="I2" s="16">
        <f t="shared" ref="I2" si="0">H2-F8</f>
        <v>83.57</v>
      </c>
      <c r="J2" s="57">
        <f t="shared" ref="J2" si="1">(H2-F8)/F8</f>
        <v>0.49184862574304039</v>
      </c>
    </row>
    <row r="3" spans="1:10" s="6" customFormat="1" x14ac:dyDescent="0.25">
      <c r="A3" s="58" t="s">
        <v>4</v>
      </c>
      <c r="B3" s="7" t="s">
        <v>10</v>
      </c>
      <c r="C3" s="7" t="s">
        <v>37</v>
      </c>
      <c r="D3" s="7" t="s">
        <v>14</v>
      </c>
      <c r="E3" s="124"/>
      <c r="F3" s="125"/>
      <c r="G3" s="26">
        <v>15</v>
      </c>
      <c r="H3" s="2">
        <v>276.01</v>
      </c>
      <c r="I3" s="21">
        <f>H3-F8</f>
        <v>106.1</v>
      </c>
      <c r="J3" s="59">
        <f>(H3-F8)/F8</f>
        <v>0.62444823730210108</v>
      </c>
    </row>
    <row r="4" spans="1:10" x14ac:dyDescent="0.25">
      <c r="A4" s="58" t="s">
        <v>4</v>
      </c>
      <c r="B4" s="7" t="s">
        <v>10</v>
      </c>
      <c r="C4" s="7" t="s">
        <v>37</v>
      </c>
      <c r="D4" s="7" t="s">
        <v>14</v>
      </c>
      <c r="E4" s="124"/>
      <c r="F4" s="125"/>
      <c r="G4" s="26">
        <v>16</v>
      </c>
      <c r="H4" s="2">
        <v>284.62</v>
      </c>
      <c r="I4" s="21">
        <f>H4-F8</f>
        <v>114.71000000000001</v>
      </c>
      <c r="J4" s="59">
        <f>(H4-F8)/F8</f>
        <v>0.67512212347713496</v>
      </c>
    </row>
    <row r="5" spans="1:10" x14ac:dyDescent="0.25">
      <c r="A5" s="58" t="s">
        <v>4</v>
      </c>
      <c r="B5" s="7" t="s">
        <v>10</v>
      </c>
      <c r="C5" s="7" t="s">
        <v>37</v>
      </c>
      <c r="D5" s="7" t="s">
        <v>14</v>
      </c>
      <c r="E5" s="124"/>
      <c r="F5" s="125"/>
      <c r="G5" s="26">
        <v>17</v>
      </c>
      <c r="H5" s="2">
        <v>293.24</v>
      </c>
      <c r="I5" s="21">
        <f>H5-F8</f>
        <v>123.33000000000001</v>
      </c>
      <c r="J5" s="59">
        <f>(H5-F8)/F8</f>
        <v>0.72585486433994473</v>
      </c>
    </row>
    <row r="6" spans="1:10" x14ac:dyDescent="0.25">
      <c r="A6" s="58" t="s">
        <v>4</v>
      </c>
      <c r="B6" s="7" t="s">
        <v>10</v>
      </c>
      <c r="C6" s="7" t="s">
        <v>37</v>
      </c>
      <c r="D6" s="7" t="s">
        <v>14</v>
      </c>
      <c r="E6" s="124"/>
      <c r="F6" s="125"/>
      <c r="G6" s="26">
        <v>18</v>
      </c>
      <c r="H6" s="2">
        <v>302.51</v>
      </c>
      <c r="I6" s="21">
        <f>H6-F8</f>
        <v>132.6</v>
      </c>
      <c r="J6" s="59">
        <f>(H6-F8)/F8</f>
        <v>0.78041315990818672</v>
      </c>
    </row>
    <row r="7" spans="1:10" x14ac:dyDescent="0.25">
      <c r="A7" s="58" t="s">
        <v>4</v>
      </c>
      <c r="B7" s="7" t="s">
        <v>10</v>
      </c>
      <c r="C7" s="7" t="s">
        <v>37</v>
      </c>
      <c r="D7" s="7" t="s">
        <v>14</v>
      </c>
      <c r="E7" s="126"/>
      <c r="F7" s="127"/>
      <c r="G7" s="26">
        <v>19</v>
      </c>
      <c r="H7" s="2">
        <v>311.79000000000002</v>
      </c>
      <c r="I7" s="21">
        <f>H7-F8</f>
        <v>141.88000000000002</v>
      </c>
      <c r="J7" s="59">
        <f>(H7-F8)/F8</f>
        <v>0.8350303101642047</v>
      </c>
    </row>
    <row r="8" spans="1:10" x14ac:dyDescent="0.25">
      <c r="A8" s="58" t="s">
        <v>4</v>
      </c>
      <c r="B8" s="7" t="s">
        <v>10</v>
      </c>
      <c r="C8" s="7" t="s">
        <v>37</v>
      </c>
      <c r="D8" s="7" t="s">
        <v>14</v>
      </c>
      <c r="E8" s="115">
        <v>20</v>
      </c>
      <c r="F8" s="116">
        <v>169.91</v>
      </c>
      <c r="G8" s="26">
        <v>20</v>
      </c>
      <c r="H8" s="2">
        <v>321.39999999999998</v>
      </c>
      <c r="I8" s="21">
        <f>H8-F8</f>
        <v>151.48999999999998</v>
      </c>
      <c r="J8" s="59">
        <f>(H8-F8)/F8</f>
        <v>0.89158966511682647</v>
      </c>
    </row>
    <row r="9" spans="1:10" x14ac:dyDescent="0.25">
      <c r="A9" s="58" t="s">
        <v>4</v>
      </c>
      <c r="B9" s="7" t="s">
        <v>10</v>
      </c>
      <c r="C9" s="7" t="s">
        <v>37</v>
      </c>
      <c r="D9" s="7" t="s">
        <v>14</v>
      </c>
      <c r="E9" s="23">
        <v>21</v>
      </c>
      <c r="F9" s="20">
        <v>274.26</v>
      </c>
      <c r="G9" s="24">
        <v>21</v>
      </c>
      <c r="H9" s="20">
        <v>331.34</v>
      </c>
      <c r="I9" s="21">
        <f t="shared" ref="I9:I52" si="2">H9-F9</f>
        <v>57.079999999999984</v>
      </c>
      <c r="J9" s="59">
        <f t="shared" ref="J9:J52" si="3">(H9-F9)/F9</f>
        <v>0.20812367826150363</v>
      </c>
    </row>
    <row r="10" spans="1:10" x14ac:dyDescent="0.25">
      <c r="A10" s="60" t="s">
        <v>4</v>
      </c>
      <c r="B10" s="1" t="s">
        <v>10</v>
      </c>
      <c r="C10" s="1" t="s">
        <v>37</v>
      </c>
      <c r="D10" s="1" t="s">
        <v>14</v>
      </c>
      <c r="E10" s="13">
        <v>22</v>
      </c>
      <c r="F10" s="2">
        <v>274.26</v>
      </c>
      <c r="G10" s="26">
        <v>22</v>
      </c>
      <c r="H10" s="2">
        <v>331.34</v>
      </c>
      <c r="I10" s="17">
        <f t="shared" si="2"/>
        <v>57.079999999999984</v>
      </c>
      <c r="J10" s="61">
        <f t="shared" si="3"/>
        <v>0.20812367826150363</v>
      </c>
    </row>
    <row r="11" spans="1:10" x14ac:dyDescent="0.25">
      <c r="A11" s="60" t="s">
        <v>4</v>
      </c>
      <c r="B11" s="1" t="s">
        <v>10</v>
      </c>
      <c r="C11" s="1" t="s">
        <v>37</v>
      </c>
      <c r="D11" s="1" t="s">
        <v>14</v>
      </c>
      <c r="E11" s="13">
        <v>23</v>
      </c>
      <c r="F11" s="2">
        <v>274.26</v>
      </c>
      <c r="G11" s="26">
        <v>23</v>
      </c>
      <c r="H11" s="2">
        <v>331.34</v>
      </c>
      <c r="I11" s="17">
        <f t="shared" si="2"/>
        <v>57.079999999999984</v>
      </c>
      <c r="J11" s="61">
        <f t="shared" si="3"/>
        <v>0.20812367826150363</v>
      </c>
    </row>
    <row r="12" spans="1:10" x14ac:dyDescent="0.25">
      <c r="A12" s="60" t="s">
        <v>4</v>
      </c>
      <c r="B12" s="1" t="s">
        <v>10</v>
      </c>
      <c r="C12" s="1" t="s">
        <v>37</v>
      </c>
      <c r="D12" s="1" t="s">
        <v>14</v>
      </c>
      <c r="E12" s="13">
        <v>24</v>
      </c>
      <c r="F12" s="2">
        <v>274.26</v>
      </c>
      <c r="G12" s="26">
        <v>24</v>
      </c>
      <c r="H12" s="2">
        <v>331.34</v>
      </c>
      <c r="I12" s="17">
        <f t="shared" si="2"/>
        <v>57.079999999999984</v>
      </c>
      <c r="J12" s="61">
        <f t="shared" si="3"/>
        <v>0.20812367826150363</v>
      </c>
    </row>
    <row r="13" spans="1:10" x14ac:dyDescent="0.25">
      <c r="A13" s="60" t="s">
        <v>4</v>
      </c>
      <c r="B13" s="1" t="s">
        <v>10</v>
      </c>
      <c r="C13" s="1" t="s">
        <v>37</v>
      </c>
      <c r="D13" s="1" t="s">
        <v>14</v>
      </c>
      <c r="E13" s="13">
        <v>25</v>
      </c>
      <c r="F13" s="2">
        <v>275.36</v>
      </c>
      <c r="G13" s="26">
        <v>25</v>
      </c>
      <c r="H13" s="2">
        <v>332.67</v>
      </c>
      <c r="I13" s="17">
        <f t="shared" si="2"/>
        <v>57.31</v>
      </c>
      <c r="J13" s="61">
        <f t="shared" si="3"/>
        <v>0.20812754212667053</v>
      </c>
    </row>
    <row r="14" spans="1:10" x14ac:dyDescent="0.25">
      <c r="A14" s="60" t="s">
        <v>4</v>
      </c>
      <c r="B14" s="1" t="s">
        <v>10</v>
      </c>
      <c r="C14" s="1" t="s">
        <v>37</v>
      </c>
      <c r="D14" s="1" t="s">
        <v>14</v>
      </c>
      <c r="E14" s="13">
        <v>26</v>
      </c>
      <c r="F14" s="2">
        <v>280.83999999999997</v>
      </c>
      <c r="G14" s="26">
        <v>26</v>
      </c>
      <c r="H14" s="2">
        <v>339.29</v>
      </c>
      <c r="I14" s="17">
        <f t="shared" si="2"/>
        <v>58.450000000000045</v>
      </c>
      <c r="J14" s="61">
        <f t="shared" si="3"/>
        <v>0.20812562313060837</v>
      </c>
    </row>
    <row r="15" spans="1:10" x14ac:dyDescent="0.25">
      <c r="A15" s="60" t="s">
        <v>4</v>
      </c>
      <c r="B15" s="1" t="s">
        <v>10</v>
      </c>
      <c r="C15" s="1" t="s">
        <v>37</v>
      </c>
      <c r="D15" s="1" t="s">
        <v>14</v>
      </c>
      <c r="E15" s="13">
        <v>27</v>
      </c>
      <c r="F15" s="2">
        <v>287.42</v>
      </c>
      <c r="G15" s="26">
        <v>27</v>
      </c>
      <c r="H15" s="2">
        <v>347.24</v>
      </c>
      <c r="I15" s="17">
        <f t="shared" si="2"/>
        <v>59.819999999999993</v>
      </c>
      <c r="J15" s="61">
        <f t="shared" si="3"/>
        <v>0.2081274789506645</v>
      </c>
    </row>
    <row r="16" spans="1:10" x14ac:dyDescent="0.25">
      <c r="A16" s="60" t="s">
        <v>4</v>
      </c>
      <c r="B16" s="1" t="s">
        <v>10</v>
      </c>
      <c r="C16" s="1" t="s">
        <v>37</v>
      </c>
      <c r="D16" s="1" t="s">
        <v>14</v>
      </c>
      <c r="E16" s="13">
        <v>28</v>
      </c>
      <c r="F16" s="2">
        <v>298.12</v>
      </c>
      <c r="G16" s="26">
        <v>28</v>
      </c>
      <c r="H16" s="2">
        <v>360.17</v>
      </c>
      <c r="I16" s="17">
        <f t="shared" si="2"/>
        <v>62.050000000000011</v>
      </c>
      <c r="J16" s="61">
        <f t="shared" si="3"/>
        <v>0.20813766268616668</v>
      </c>
    </row>
    <row r="17" spans="1:10" x14ac:dyDescent="0.25">
      <c r="A17" s="60" t="s">
        <v>4</v>
      </c>
      <c r="B17" s="1" t="s">
        <v>10</v>
      </c>
      <c r="C17" s="1" t="s">
        <v>37</v>
      </c>
      <c r="D17" s="1" t="s">
        <v>14</v>
      </c>
      <c r="E17" s="13">
        <v>29</v>
      </c>
      <c r="F17" s="2">
        <v>306.89999999999998</v>
      </c>
      <c r="G17" s="26">
        <v>29</v>
      </c>
      <c r="H17" s="2">
        <v>370.77</v>
      </c>
      <c r="I17" s="17">
        <f t="shared" si="2"/>
        <v>63.870000000000005</v>
      </c>
      <c r="J17" s="61">
        <f t="shared" si="3"/>
        <v>0.20811339198435977</v>
      </c>
    </row>
    <row r="18" spans="1:10" x14ac:dyDescent="0.25">
      <c r="A18" s="60" t="s">
        <v>4</v>
      </c>
      <c r="B18" s="1" t="s">
        <v>10</v>
      </c>
      <c r="C18" s="1" t="s">
        <v>37</v>
      </c>
      <c r="D18" s="1" t="s">
        <v>14</v>
      </c>
      <c r="E18" s="13">
        <v>30</v>
      </c>
      <c r="F18" s="2">
        <v>311.27999999999997</v>
      </c>
      <c r="G18" s="26">
        <v>30</v>
      </c>
      <c r="H18" s="2">
        <v>376.07</v>
      </c>
      <c r="I18" s="17">
        <f t="shared" si="2"/>
        <v>64.79000000000002</v>
      </c>
      <c r="J18" s="61">
        <f t="shared" si="3"/>
        <v>0.20814058082755085</v>
      </c>
    </row>
    <row r="19" spans="1:10" x14ac:dyDescent="0.25">
      <c r="A19" s="60" t="s">
        <v>4</v>
      </c>
      <c r="B19" s="1" t="s">
        <v>10</v>
      </c>
      <c r="C19" s="1" t="s">
        <v>37</v>
      </c>
      <c r="D19" s="1" t="s">
        <v>14</v>
      </c>
      <c r="E19" s="13">
        <v>31</v>
      </c>
      <c r="F19" s="2">
        <v>317.86</v>
      </c>
      <c r="G19" s="26">
        <v>31</v>
      </c>
      <c r="H19" s="2">
        <v>384.02</v>
      </c>
      <c r="I19" s="17">
        <f t="shared" si="2"/>
        <v>66.159999999999968</v>
      </c>
      <c r="J19" s="61">
        <f t="shared" si="3"/>
        <v>0.208141949285849</v>
      </c>
    </row>
    <row r="20" spans="1:10" x14ac:dyDescent="0.25">
      <c r="A20" s="60" t="s">
        <v>4</v>
      </c>
      <c r="B20" s="1" t="s">
        <v>10</v>
      </c>
      <c r="C20" s="1" t="s">
        <v>37</v>
      </c>
      <c r="D20" s="1" t="s">
        <v>14</v>
      </c>
      <c r="E20" s="13">
        <v>32</v>
      </c>
      <c r="F20" s="2">
        <v>324.45</v>
      </c>
      <c r="G20" s="26">
        <v>32</v>
      </c>
      <c r="H20" s="2">
        <v>391.98</v>
      </c>
      <c r="I20" s="17">
        <f t="shared" si="2"/>
        <v>67.53000000000003</v>
      </c>
      <c r="J20" s="61">
        <f t="shared" si="3"/>
        <v>0.20813684697179852</v>
      </c>
    </row>
    <row r="21" spans="1:10" x14ac:dyDescent="0.25">
      <c r="A21" s="60" t="s">
        <v>4</v>
      </c>
      <c r="B21" s="1" t="s">
        <v>10</v>
      </c>
      <c r="C21" s="1" t="s">
        <v>37</v>
      </c>
      <c r="D21" s="1" t="s">
        <v>14</v>
      </c>
      <c r="E21" s="13">
        <v>33</v>
      </c>
      <c r="F21" s="2">
        <v>328.56</v>
      </c>
      <c r="G21" s="26">
        <v>33</v>
      </c>
      <c r="H21" s="2">
        <v>396.95</v>
      </c>
      <c r="I21" s="17">
        <f t="shared" si="2"/>
        <v>68.389999999999986</v>
      </c>
      <c r="J21" s="61">
        <f t="shared" si="3"/>
        <v>0.20815071828585338</v>
      </c>
    </row>
    <row r="22" spans="1:10" x14ac:dyDescent="0.25">
      <c r="A22" s="60" t="s">
        <v>4</v>
      </c>
      <c r="B22" s="1" t="s">
        <v>10</v>
      </c>
      <c r="C22" s="1" t="s">
        <v>37</v>
      </c>
      <c r="D22" s="1" t="s">
        <v>14</v>
      </c>
      <c r="E22" s="13">
        <v>34</v>
      </c>
      <c r="F22" s="2">
        <v>332.95</v>
      </c>
      <c r="G22" s="26">
        <v>34</v>
      </c>
      <c r="H22" s="2">
        <v>402.25</v>
      </c>
      <c r="I22" s="17">
        <f t="shared" si="2"/>
        <v>69.300000000000011</v>
      </c>
      <c r="J22" s="61">
        <f t="shared" si="3"/>
        <v>0.20813936026430399</v>
      </c>
    </row>
    <row r="23" spans="1:10" x14ac:dyDescent="0.25">
      <c r="A23" s="60" t="s">
        <v>4</v>
      </c>
      <c r="B23" s="1" t="s">
        <v>10</v>
      </c>
      <c r="C23" s="1" t="s">
        <v>37</v>
      </c>
      <c r="D23" s="1" t="s">
        <v>14</v>
      </c>
      <c r="E23" s="13">
        <v>35</v>
      </c>
      <c r="F23" s="2">
        <v>335.14</v>
      </c>
      <c r="G23" s="26">
        <v>35</v>
      </c>
      <c r="H23" s="2">
        <v>404.9</v>
      </c>
      <c r="I23" s="17">
        <f t="shared" si="2"/>
        <v>69.759999999999991</v>
      </c>
      <c r="J23" s="61">
        <f t="shared" si="3"/>
        <v>0.20815181715104134</v>
      </c>
    </row>
    <row r="24" spans="1:10" x14ac:dyDescent="0.25">
      <c r="A24" s="60" t="s">
        <v>4</v>
      </c>
      <c r="B24" s="1" t="s">
        <v>10</v>
      </c>
      <c r="C24" s="1" t="s">
        <v>37</v>
      </c>
      <c r="D24" s="1" t="s">
        <v>14</v>
      </c>
      <c r="E24" s="13">
        <v>36</v>
      </c>
      <c r="F24" s="2">
        <v>337.34</v>
      </c>
      <c r="G24" s="26">
        <v>36</v>
      </c>
      <c r="H24" s="2">
        <v>407.55</v>
      </c>
      <c r="I24" s="17">
        <f t="shared" si="2"/>
        <v>70.210000000000036</v>
      </c>
      <c r="J24" s="61">
        <f t="shared" si="3"/>
        <v>0.20812829785972622</v>
      </c>
    </row>
    <row r="25" spans="1:10" x14ac:dyDescent="0.25">
      <c r="A25" s="60" t="s">
        <v>4</v>
      </c>
      <c r="B25" s="1" t="s">
        <v>10</v>
      </c>
      <c r="C25" s="1" t="s">
        <v>37</v>
      </c>
      <c r="D25" s="1" t="s">
        <v>14</v>
      </c>
      <c r="E25" s="13">
        <v>37</v>
      </c>
      <c r="F25" s="2">
        <v>339.53</v>
      </c>
      <c r="G25" s="26">
        <v>37</v>
      </c>
      <c r="H25" s="2">
        <v>410.2</v>
      </c>
      <c r="I25" s="17">
        <f t="shared" si="2"/>
        <v>70.670000000000016</v>
      </c>
      <c r="J25" s="61">
        <f t="shared" si="3"/>
        <v>0.20814066503696294</v>
      </c>
    </row>
    <row r="26" spans="1:10" x14ac:dyDescent="0.25">
      <c r="A26" s="60" t="s">
        <v>4</v>
      </c>
      <c r="B26" s="1" t="s">
        <v>10</v>
      </c>
      <c r="C26" s="1" t="s">
        <v>37</v>
      </c>
      <c r="D26" s="1" t="s">
        <v>14</v>
      </c>
      <c r="E26" s="13">
        <v>38</v>
      </c>
      <c r="F26" s="2">
        <v>341.72</v>
      </c>
      <c r="G26" s="26">
        <v>38</v>
      </c>
      <c r="H26" s="2">
        <v>412.85</v>
      </c>
      <c r="I26" s="17">
        <f t="shared" si="2"/>
        <v>71.13</v>
      </c>
      <c r="J26" s="61">
        <f t="shared" si="3"/>
        <v>0.20815287369776422</v>
      </c>
    </row>
    <row r="27" spans="1:10" x14ac:dyDescent="0.25">
      <c r="A27" s="60" t="s">
        <v>4</v>
      </c>
      <c r="B27" s="1" t="s">
        <v>10</v>
      </c>
      <c r="C27" s="1" t="s">
        <v>37</v>
      </c>
      <c r="D27" s="1" t="s">
        <v>14</v>
      </c>
      <c r="E27" s="13">
        <v>39</v>
      </c>
      <c r="F27" s="2">
        <v>346.11</v>
      </c>
      <c r="G27" s="26">
        <v>39</v>
      </c>
      <c r="H27" s="2">
        <v>418.15</v>
      </c>
      <c r="I27" s="17">
        <f t="shared" si="2"/>
        <v>72.039999999999964</v>
      </c>
      <c r="J27" s="61">
        <f t="shared" si="3"/>
        <v>0.20814192019878061</v>
      </c>
    </row>
    <row r="28" spans="1:10" x14ac:dyDescent="0.25">
      <c r="A28" s="60" t="s">
        <v>4</v>
      </c>
      <c r="B28" s="1" t="s">
        <v>10</v>
      </c>
      <c r="C28" s="1" t="s">
        <v>37</v>
      </c>
      <c r="D28" s="1" t="s">
        <v>14</v>
      </c>
      <c r="E28" s="13">
        <v>40</v>
      </c>
      <c r="F28" s="2">
        <v>376.15</v>
      </c>
      <c r="G28" s="26">
        <v>40</v>
      </c>
      <c r="H28" s="2">
        <v>423.45</v>
      </c>
      <c r="I28" s="17">
        <f t="shared" si="2"/>
        <v>47.300000000000011</v>
      </c>
      <c r="J28" s="61">
        <f t="shared" si="3"/>
        <v>0.12574770703176927</v>
      </c>
    </row>
    <row r="29" spans="1:10" x14ac:dyDescent="0.25">
      <c r="A29" s="60" t="s">
        <v>4</v>
      </c>
      <c r="B29" s="1" t="s">
        <v>10</v>
      </c>
      <c r="C29" s="1" t="s">
        <v>37</v>
      </c>
      <c r="D29" s="1" t="s">
        <v>14</v>
      </c>
      <c r="E29" s="13">
        <v>41</v>
      </c>
      <c r="F29" s="2">
        <v>384.96</v>
      </c>
      <c r="G29" s="26">
        <v>41</v>
      </c>
      <c r="H29" s="2">
        <v>431.4</v>
      </c>
      <c r="I29" s="17">
        <f t="shared" si="2"/>
        <v>46.44</v>
      </c>
      <c r="J29" s="61">
        <f t="shared" si="3"/>
        <v>0.1206359102244389</v>
      </c>
    </row>
    <row r="30" spans="1:10" x14ac:dyDescent="0.25">
      <c r="A30" s="60" t="s">
        <v>4</v>
      </c>
      <c r="B30" s="1" t="s">
        <v>10</v>
      </c>
      <c r="C30" s="1" t="s">
        <v>37</v>
      </c>
      <c r="D30" s="1" t="s">
        <v>14</v>
      </c>
      <c r="E30" s="13">
        <v>42</v>
      </c>
      <c r="F30" s="2">
        <v>394.24</v>
      </c>
      <c r="G30" s="26">
        <v>42</v>
      </c>
      <c r="H30" s="2">
        <v>439.03</v>
      </c>
      <c r="I30" s="17">
        <f t="shared" si="2"/>
        <v>44.789999999999964</v>
      </c>
      <c r="J30" s="61">
        <f t="shared" si="3"/>
        <v>0.11361099837662328</v>
      </c>
    </row>
    <row r="31" spans="1:10" x14ac:dyDescent="0.25">
      <c r="A31" s="60" t="s">
        <v>4</v>
      </c>
      <c r="B31" s="1" t="s">
        <v>10</v>
      </c>
      <c r="C31" s="1" t="s">
        <v>37</v>
      </c>
      <c r="D31" s="1" t="s">
        <v>14</v>
      </c>
      <c r="E31" s="13">
        <v>43</v>
      </c>
      <c r="F31" s="2">
        <v>407.02</v>
      </c>
      <c r="G31" s="26">
        <v>43</v>
      </c>
      <c r="H31" s="2">
        <v>449.63</v>
      </c>
      <c r="I31" s="17">
        <f t="shared" si="2"/>
        <v>42.610000000000014</v>
      </c>
      <c r="J31" s="61">
        <f t="shared" si="3"/>
        <v>0.10468773033266182</v>
      </c>
    </row>
    <row r="32" spans="1:10" x14ac:dyDescent="0.25">
      <c r="A32" s="60" t="s">
        <v>4</v>
      </c>
      <c r="B32" s="1" t="s">
        <v>10</v>
      </c>
      <c r="C32" s="1" t="s">
        <v>37</v>
      </c>
      <c r="D32" s="1" t="s">
        <v>14</v>
      </c>
      <c r="E32" s="13">
        <v>44</v>
      </c>
      <c r="F32" s="2">
        <v>423.14</v>
      </c>
      <c r="G32" s="26">
        <v>44</v>
      </c>
      <c r="H32" s="2">
        <v>462.88</v>
      </c>
      <c r="I32" s="17">
        <f t="shared" si="2"/>
        <v>39.740000000000009</v>
      </c>
      <c r="J32" s="61">
        <f t="shared" si="3"/>
        <v>9.3916906933875333E-2</v>
      </c>
    </row>
    <row r="33" spans="1:10" x14ac:dyDescent="0.25">
      <c r="A33" s="60" t="s">
        <v>4</v>
      </c>
      <c r="B33" s="1" t="s">
        <v>10</v>
      </c>
      <c r="C33" s="1" t="s">
        <v>37</v>
      </c>
      <c r="D33" s="1" t="s">
        <v>14</v>
      </c>
      <c r="E33" s="13">
        <v>45</v>
      </c>
      <c r="F33" s="2">
        <v>442.39</v>
      </c>
      <c r="G33" s="26">
        <v>45</v>
      </c>
      <c r="H33" s="2">
        <v>478.45</v>
      </c>
      <c r="I33" s="17">
        <f t="shared" si="2"/>
        <v>36.06</v>
      </c>
      <c r="J33" s="61">
        <f t="shared" si="3"/>
        <v>8.1511788241144703E-2</v>
      </c>
    </row>
    <row r="34" spans="1:10" x14ac:dyDescent="0.25">
      <c r="A34" s="60" t="s">
        <v>4</v>
      </c>
      <c r="B34" s="1" t="s">
        <v>10</v>
      </c>
      <c r="C34" s="1" t="s">
        <v>37</v>
      </c>
      <c r="D34" s="1" t="s">
        <v>14</v>
      </c>
      <c r="E34" s="13">
        <v>46</v>
      </c>
      <c r="F34" s="2">
        <v>465.58</v>
      </c>
      <c r="G34" s="26">
        <v>46</v>
      </c>
      <c r="H34" s="2">
        <v>497.01</v>
      </c>
      <c r="I34" s="17">
        <f t="shared" si="2"/>
        <v>31.430000000000007</v>
      </c>
      <c r="J34" s="61">
        <f t="shared" si="3"/>
        <v>6.7507195326259734E-2</v>
      </c>
    </row>
    <row r="35" spans="1:10" x14ac:dyDescent="0.25">
      <c r="A35" s="60" t="s">
        <v>4</v>
      </c>
      <c r="B35" s="1" t="s">
        <v>10</v>
      </c>
      <c r="C35" s="1" t="s">
        <v>37</v>
      </c>
      <c r="D35" s="1" t="s">
        <v>14</v>
      </c>
      <c r="E35" s="13">
        <v>47</v>
      </c>
      <c r="F35" s="2">
        <v>492.23</v>
      </c>
      <c r="G35" s="26">
        <v>47</v>
      </c>
      <c r="H35" s="2">
        <v>517.88</v>
      </c>
      <c r="I35" s="17">
        <f t="shared" si="2"/>
        <v>25.649999999999977</v>
      </c>
      <c r="J35" s="61">
        <f t="shared" si="3"/>
        <v>5.2109786075615012E-2</v>
      </c>
    </row>
    <row r="36" spans="1:10" x14ac:dyDescent="0.25">
      <c r="A36" s="60" t="s">
        <v>4</v>
      </c>
      <c r="B36" s="1" t="s">
        <v>10</v>
      </c>
      <c r="C36" s="1" t="s">
        <v>37</v>
      </c>
      <c r="D36" s="1" t="s">
        <v>14</v>
      </c>
      <c r="E36" s="13">
        <v>48</v>
      </c>
      <c r="F36" s="2">
        <v>523.23</v>
      </c>
      <c r="G36" s="26">
        <v>48</v>
      </c>
      <c r="H36" s="2">
        <v>541.74</v>
      </c>
      <c r="I36" s="17">
        <f t="shared" si="2"/>
        <v>18.509999999999991</v>
      </c>
      <c r="J36" s="61">
        <f t="shared" si="3"/>
        <v>3.5376411902987195E-2</v>
      </c>
    </row>
    <row r="37" spans="1:10" x14ac:dyDescent="0.25">
      <c r="A37" s="60" t="s">
        <v>4</v>
      </c>
      <c r="B37" s="1" t="s">
        <v>10</v>
      </c>
      <c r="C37" s="1" t="s">
        <v>37</v>
      </c>
      <c r="D37" s="1" t="s">
        <v>14</v>
      </c>
      <c r="E37" s="13">
        <v>49</v>
      </c>
      <c r="F37" s="2">
        <v>555.52</v>
      </c>
      <c r="G37" s="26">
        <v>49</v>
      </c>
      <c r="H37" s="2">
        <v>565.27</v>
      </c>
      <c r="I37" s="17">
        <f t="shared" si="2"/>
        <v>9.75</v>
      </c>
      <c r="J37" s="61">
        <f t="shared" si="3"/>
        <v>1.7551123271889402E-2</v>
      </c>
    </row>
    <row r="38" spans="1:10" x14ac:dyDescent="0.25">
      <c r="A38" s="60" t="s">
        <v>4</v>
      </c>
      <c r="B38" s="1" t="s">
        <v>10</v>
      </c>
      <c r="C38" s="1" t="s">
        <v>37</v>
      </c>
      <c r="D38" s="1" t="s">
        <v>14</v>
      </c>
      <c r="E38" s="13">
        <v>50</v>
      </c>
      <c r="F38" s="2">
        <v>585.4</v>
      </c>
      <c r="G38" s="26">
        <v>50</v>
      </c>
      <c r="H38" s="2">
        <v>591.77</v>
      </c>
      <c r="I38" s="17">
        <f t="shared" si="2"/>
        <v>6.3700000000000045</v>
      </c>
      <c r="J38" s="61">
        <f t="shared" si="3"/>
        <v>1.0881448582166048E-2</v>
      </c>
    </row>
    <row r="39" spans="1:10" x14ac:dyDescent="0.25">
      <c r="A39" s="60" t="s">
        <v>4</v>
      </c>
      <c r="B39" s="1" t="s">
        <v>10</v>
      </c>
      <c r="C39" s="1" t="s">
        <v>37</v>
      </c>
      <c r="D39" s="1" t="s">
        <v>14</v>
      </c>
      <c r="E39" s="13">
        <v>51</v>
      </c>
      <c r="F39" s="2">
        <v>611.29999999999995</v>
      </c>
      <c r="G39" s="26">
        <v>51</v>
      </c>
      <c r="H39" s="2">
        <v>617.95000000000005</v>
      </c>
      <c r="I39" s="17">
        <f t="shared" si="2"/>
        <v>6.6500000000000909</v>
      </c>
      <c r="J39" s="61">
        <f t="shared" si="3"/>
        <v>1.0878455750041045E-2</v>
      </c>
    </row>
    <row r="40" spans="1:10" x14ac:dyDescent="0.25">
      <c r="A40" s="60" t="s">
        <v>4</v>
      </c>
      <c r="B40" s="1" t="s">
        <v>10</v>
      </c>
      <c r="C40" s="1" t="s">
        <v>37</v>
      </c>
      <c r="D40" s="1" t="s">
        <v>14</v>
      </c>
      <c r="E40" s="13">
        <v>52</v>
      </c>
      <c r="F40" s="2">
        <v>639.82000000000005</v>
      </c>
      <c r="G40" s="26">
        <v>52</v>
      </c>
      <c r="H40" s="2">
        <v>646.78</v>
      </c>
      <c r="I40" s="17">
        <f t="shared" si="2"/>
        <v>6.9599999999999227</v>
      </c>
      <c r="J40" s="61">
        <f t="shared" si="3"/>
        <v>1.0878059454221378E-2</v>
      </c>
    </row>
    <row r="41" spans="1:10" x14ac:dyDescent="0.25">
      <c r="A41" s="60" t="s">
        <v>4</v>
      </c>
      <c r="B41" s="1" t="s">
        <v>10</v>
      </c>
      <c r="C41" s="1" t="s">
        <v>37</v>
      </c>
      <c r="D41" s="1" t="s">
        <v>14</v>
      </c>
      <c r="E41" s="13">
        <v>53</v>
      </c>
      <c r="F41" s="2">
        <v>668.65</v>
      </c>
      <c r="G41" s="26">
        <v>53</v>
      </c>
      <c r="H41" s="2">
        <v>675.93</v>
      </c>
      <c r="I41" s="17">
        <f t="shared" si="2"/>
        <v>7.2799999999999727</v>
      </c>
      <c r="J41" s="61">
        <f t="shared" si="3"/>
        <v>1.088760936214757E-2</v>
      </c>
    </row>
    <row r="42" spans="1:10" x14ac:dyDescent="0.25">
      <c r="A42" s="60" t="s">
        <v>4</v>
      </c>
      <c r="B42" s="1" t="s">
        <v>10</v>
      </c>
      <c r="C42" s="1" t="s">
        <v>37</v>
      </c>
      <c r="D42" s="1" t="s">
        <v>14</v>
      </c>
      <c r="E42" s="13">
        <v>54</v>
      </c>
      <c r="F42" s="2">
        <v>699.79</v>
      </c>
      <c r="G42" s="26">
        <v>54</v>
      </c>
      <c r="H42" s="2">
        <v>707.41</v>
      </c>
      <c r="I42" s="17">
        <f t="shared" si="2"/>
        <v>7.6200000000000045</v>
      </c>
      <c r="J42" s="61">
        <f t="shared" si="3"/>
        <v>1.0888980980008294E-2</v>
      </c>
    </row>
    <row r="43" spans="1:10" x14ac:dyDescent="0.25">
      <c r="A43" s="60" t="s">
        <v>4</v>
      </c>
      <c r="B43" s="1" t="s">
        <v>10</v>
      </c>
      <c r="C43" s="1" t="s">
        <v>37</v>
      </c>
      <c r="D43" s="1" t="s">
        <v>14</v>
      </c>
      <c r="E43" s="13">
        <v>55</v>
      </c>
      <c r="F43" s="2">
        <v>730.93</v>
      </c>
      <c r="G43" s="26">
        <v>55</v>
      </c>
      <c r="H43" s="2">
        <v>738.89</v>
      </c>
      <c r="I43" s="17">
        <f t="shared" si="2"/>
        <v>7.9600000000000364</v>
      </c>
      <c r="J43" s="61">
        <f t="shared" si="3"/>
        <v>1.089023572708746E-2</v>
      </c>
    </row>
    <row r="44" spans="1:10" x14ac:dyDescent="0.25">
      <c r="A44" s="60" t="s">
        <v>4</v>
      </c>
      <c r="B44" s="1" t="s">
        <v>10</v>
      </c>
      <c r="C44" s="1" t="s">
        <v>37</v>
      </c>
      <c r="D44" s="1" t="s">
        <v>14</v>
      </c>
      <c r="E44" s="13">
        <v>56</v>
      </c>
      <c r="F44" s="2">
        <v>764.69</v>
      </c>
      <c r="G44" s="26">
        <v>56</v>
      </c>
      <c r="H44" s="2">
        <v>773.02</v>
      </c>
      <c r="I44" s="17">
        <f t="shared" si="2"/>
        <v>8.3299999999999272</v>
      </c>
      <c r="J44" s="61">
        <f t="shared" si="3"/>
        <v>1.0893303168604176E-2</v>
      </c>
    </row>
    <row r="45" spans="1:10" x14ac:dyDescent="0.25">
      <c r="A45" s="60" t="s">
        <v>4</v>
      </c>
      <c r="B45" s="1" t="s">
        <v>10</v>
      </c>
      <c r="C45" s="1" t="s">
        <v>37</v>
      </c>
      <c r="D45" s="1" t="s">
        <v>14</v>
      </c>
      <c r="E45" s="13">
        <v>57</v>
      </c>
      <c r="F45" s="2">
        <v>798.79</v>
      </c>
      <c r="G45" s="26">
        <v>57</v>
      </c>
      <c r="H45" s="2">
        <v>807.48</v>
      </c>
      <c r="I45" s="17">
        <f t="shared" si="2"/>
        <v>8.6900000000000546</v>
      </c>
      <c r="J45" s="61">
        <f t="shared" si="3"/>
        <v>1.0878954418558138E-2</v>
      </c>
    </row>
    <row r="46" spans="1:10" x14ac:dyDescent="0.25">
      <c r="A46" s="60" t="s">
        <v>4</v>
      </c>
      <c r="B46" s="1" t="s">
        <v>10</v>
      </c>
      <c r="C46" s="1" t="s">
        <v>37</v>
      </c>
      <c r="D46" s="1" t="s">
        <v>14</v>
      </c>
      <c r="E46" s="13">
        <v>58</v>
      </c>
      <c r="F46" s="2">
        <v>835.17</v>
      </c>
      <c r="G46" s="26">
        <v>58</v>
      </c>
      <c r="H46" s="2">
        <v>844.25</v>
      </c>
      <c r="I46" s="17">
        <f t="shared" si="2"/>
        <v>9.0800000000000409</v>
      </c>
      <c r="J46" s="61">
        <f t="shared" si="3"/>
        <v>1.0872038028185928E-2</v>
      </c>
    </row>
    <row r="47" spans="1:10" x14ac:dyDescent="0.25">
      <c r="A47" s="60" t="s">
        <v>4</v>
      </c>
      <c r="B47" s="1" t="s">
        <v>10</v>
      </c>
      <c r="C47" s="1" t="s">
        <v>37</v>
      </c>
      <c r="D47" s="1" t="s">
        <v>14</v>
      </c>
      <c r="E47" s="13">
        <v>59</v>
      </c>
      <c r="F47" s="2">
        <v>853.19</v>
      </c>
      <c r="G47" s="26">
        <v>59</v>
      </c>
      <c r="H47" s="2">
        <v>862.48</v>
      </c>
      <c r="I47" s="17">
        <f t="shared" si="2"/>
        <v>9.2899999999999636</v>
      </c>
      <c r="J47" s="61">
        <f t="shared" si="3"/>
        <v>1.0888547685744047E-2</v>
      </c>
    </row>
    <row r="48" spans="1:10" x14ac:dyDescent="0.25">
      <c r="A48" s="60" t="s">
        <v>4</v>
      </c>
      <c r="B48" s="1" t="s">
        <v>10</v>
      </c>
      <c r="C48" s="1" t="s">
        <v>37</v>
      </c>
      <c r="D48" s="1" t="s">
        <v>14</v>
      </c>
      <c r="E48" s="13">
        <v>60</v>
      </c>
      <c r="F48" s="2">
        <v>889.57</v>
      </c>
      <c r="G48" s="26">
        <v>60</v>
      </c>
      <c r="H48" s="2">
        <v>899.26</v>
      </c>
      <c r="I48" s="17">
        <f t="shared" si="2"/>
        <v>9.6899999999999409</v>
      </c>
      <c r="J48" s="61">
        <f t="shared" si="3"/>
        <v>1.0892903312836473E-2</v>
      </c>
    </row>
    <row r="49" spans="1:10" s="6" customFormat="1" x14ac:dyDescent="0.25">
      <c r="A49" s="60" t="s">
        <v>4</v>
      </c>
      <c r="B49" s="1" t="s">
        <v>10</v>
      </c>
      <c r="C49" s="1" t="s">
        <v>37</v>
      </c>
      <c r="D49" s="1" t="s">
        <v>14</v>
      </c>
      <c r="E49" s="13">
        <v>61</v>
      </c>
      <c r="F49" s="2">
        <v>921.04</v>
      </c>
      <c r="G49" s="26">
        <v>61</v>
      </c>
      <c r="H49" s="2">
        <v>931.07</v>
      </c>
      <c r="I49" s="17">
        <f t="shared" si="2"/>
        <v>10.030000000000086</v>
      </c>
      <c r="J49" s="61">
        <f t="shared" si="3"/>
        <v>1.0889863632415625E-2</v>
      </c>
    </row>
    <row r="50" spans="1:10" x14ac:dyDescent="0.25">
      <c r="A50" s="60" t="s">
        <v>4</v>
      </c>
      <c r="B50" s="1" t="s">
        <v>10</v>
      </c>
      <c r="C50" s="1" t="s">
        <v>37</v>
      </c>
      <c r="D50" s="1" t="s">
        <v>14</v>
      </c>
      <c r="E50" s="13">
        <v>62</v>
      </c>
      <c r="F50" s="2">
        <v>941.69</v>
      </c>
      <c r="G50" s="26">
        <v>62</v>
      </c>
      <c r="H50" s="2">
        <v>951.94</v>
      </c>
      <c r="I50" s="17">
        <f t="shared" si="2"/>
        <v>10.25</v>
      </c>
      <c r="J50" s="61">
        <f t="shared" si="3"/>
        <v>1.088468604317769E-2</v>
      </c>
    </row>
    <row r="51" spans="1:10" x14ac:dyDescent="0.25">
      <c r="A51" s="60" t="s">
        <v>4</v>
      </c>
      <c r="B51" s="1" t="s">
        <v>10</v>
      </c>
      <c r="C51" s="1" t="s">
        <v>37</v>
      </c>
      <c r="D51" s="1" t="s">
        <v>14</v>
      </c>
      <c r="E51" s="13">
        <v>63</v>
      </c>
      <c r="F51" s="2">
        <v>967.59</v>
      </c>
      <c r="G51" s="26">
        <v>63</v>
      </c>
      <c r="H51" s="2">
        <v>978.12</v>
      </c>
      <c r="I51" s="17">
        <f t="shared" si="2"/>
        <v>10.529999999999973</v>
      </c>
      <c r="J51" s="61">
        <f t="shared" si="3"/>
        <v>1.0882708585247855E-2</v>
      </c>
    </row>
    <row r="52" spans="1:10" x14ac:dyDescent="0.25">
      <c r="A52" s="60" t="s">
        <v>4</v>
      </c>
      <c r="B52" s="1" t="s">
        <v>10</v>
      </c>
      <c r="C52" s="1" t="s">
        <v>37</v>
      </c>
      <c r="D52" s="1" t="s">
        <v>14</v>
      </c>
      <c r="E52" s="13">
        <v>64</v>
      </c>
      <c r="F52" s="2">
        <v>983.32</v>
      </c>
      <c r="G52" s="66" t="s">
        <v>29</v>
      </c>
      <c r="H52" s="67">
        <v>994.02</v>
      </c>
      <c r="I52" s="68">
        <f t="shared" si="2"/>
        <v>10.699999999999932</v>
      </c>
      <c r="J52" s="69">
        <f t="shared" si="3"/>
        <v>1.088150347801319E-2</v>
      </c>
    </row>
    <row r="53" spans="1:10" x14ac:dyDescent="0.25">
      <c r="A53" s="73" t="s">
        <v>4</v>
      </c>
      <c r="B53" s="74" t="s">
        <v>10</v>
      </c>
      <c r="C53" s="74" t="s">
        <v>37</v>
      </c>
      <c r="D53" s="74" t="s">
        <v>14</v>
      </c>
      <c r="E53" s="75" t="s">
        <v>6</v>
      </c>
      <c r="F53" s="76">
        <v>983.32</v>
      </c>
      <c r="G53" s="77"/>
      <c r="H53" s="78"/>
      <c r="I53" s="79"/>
      <c r="J53" s="100"/>
    </row>
    <row r="54" spans="1:10" x14ac:dyDescent="0.25">
      <c r="A54" s="99"/>
      <c r="B54" s="84"/>
      <c r="C54" s="84"/>
      <c r="D54" s="84"/>
      <c r="E54" s="85"/>
      <c r="F54" s="71"/>
      <c r="G54" s="86"/>
      <c r="H54" s="71"/>
      <c r="I54" s="72"/>
      <c r="J54" s="98"/>
    </row>
    <row r="55" spans="1:10" x14ac:dyDescent="0.25">
      <c r="A55" s="80" t="s">
        <v>4</v>
      </c>
      <c r="B55" s="81" t="s">
        <v>9</v>
      </c>
      <c r="C55" s="81" t="s">
        <v>38</v>
      </c>
      <c r="D55" s="81" t="s">
        <v>13</v>
      </c>
      <c r="E55" s="124" t="s">
        <v>30</v>
      </c>
      <c r="F55" s="125"/>
      <c r="G55" s="82" t="s">
        <v>28</v>
      </c>
      <c r="H55" s="83">
        <v>283.25</v>
      </c>
      <c r="I55" s="16">
        <f t="shared" ref="I55" si="4">H55-F61</f>
        <v>97.4</v>
      </c>
      <c r="J55" s="57">
        <f t="shared" ref="J55" si="5">(H55-F61)/F61</f>
        <v>0.52407855797686309</v>
      </c>
    </row>
    <row r="56" spans="1:10" x14ac:dyDescent="0.25">
      <c r="A56" s="60" t="s">
        <v>4</v>
      </c>
      <c r="B56" s="1" t="s">
        <v>9</v>
      </c>
      <c r="C56" s="1" t="s">
        <v>38</v>
      </c>
      <c r="D56" s="1" t="s">
        <v>13</v>
      </c>
      <c r="E56" s="124"/>
      <c r="F56" s="125"/>
      <c r="G56" s="26">
        <v>15</v>
      </c>
      <c r="H56" s="2">
        <v>308.43</v>
      </c>
      <c r="I56" s="21">
        <f>H56-F61</f>
        <v>122.58000000000001</v>
      </c>
      <c r="J56" s="59">
        <f>(H56-F61)/F61</f>
        <v>0.65956416464891054</v>
      </c>
    </row>
    <row r="57" spans="1:10" x14ac:dyDescent="0.25">
      <c r="A57" s="60" t="s">
        <v>4</v>
      </c>
      <c r="B57" s="1" t="s">
        <v>9</v>
      </c>
      <c r="C57" s="1" t="s">
        <v>38</v>
      </c>
      <c r="D57" s="1" t="s">
        <v>13</v>
      </c>
      <c r="E57" s="124"/>
      <c r="F57" s="125"/>
      <c r="G57" s="26">
        <v>16</v>
      </c>
      <c r="H57" s="2">
        <v>318.05</v>
      </c>
      <c r="I57" s="21">
        <f>H57-F61</f>
        <v>132.20000000000002</v>
      </c>
      <c r="J57" s="59">
        <f>(H57-F61)/F61</f>
        <v>0.71132633844498261</v>
      </c>
    </row>
    <row r="58" spans="1:10" x14ac:dyDescent="0.25">
      <c r="A58" s="60" t="s">
        <v>4</v>
      </c>
      <c r="B58" s="1" t="s">
        <v>9</v>
      </c>
      <c r="C58" s="1" t="s">
        <v>38</v>
      </c>
      <c r="D58" s="1" t="s">
        <v>13</v>
      </c>
      <c r="E58" s="124"/>
      <c r="F58" s="125"/>
      <c r="G58" s="26">
        <v>17</v>
      </c>
      <c r="H58" s="2">
        <v>327.68</v>
      </c>
      <c r="I58" s="21">
        <f>H58-F61</f>
        <v>141.83000000000001</v>
      </c>
      <c r="J58" s="59">
        <f>(H58-F61)/F61</f>
        <v>0.76314231907452257</v>
      </c>
    </row>
    <row r="59" spans="1:10" x14ac:dyDescent="0.25">
      <c r="A59" s="60" t="s">
        <v>4</v>
      </c>
      <c r="B59" s="1" t="s">
        <v>9</v>
      </c>
      <c r="C59" s="1" t="s">
        <v>38</v>
      </c>
      <c r="D59" s="1" t="s">
        <v>13</v>
      </c>
      <c r="E59" s="124"/>
      <c r="F59" s="125"/>
      <c r="G59" s="26">
        <v>18</v>
      </c>
      <c r="H59" s="2">
        <v>338.05</v>
      </c>
      <c r="I59" s="21">
        <f>H59-F61</f>
        <v>152.20000000000002</v>
      </c>
      <c r="J59" s="59">
        <f>(H59-F61)/F61</f>
        <v>0.81894000538068346</v>
      </c>
    </row>
    <row r="60" spans="1:10" x14ac:dyDescent="0.25">
      <c r="A60" s="60" t="s">
        <v>4</v>
      </c>
      <c r="B60" s="1" t="s">
        <v>9</v>
      </c>
      <c r="C60" s="1" t="s">
        <v>38</v>
      </c>
      <c r="D60" s="1" t="s">
        <v>13</v>
      </c>
      <c r="E60" s="126"/>
      <c r="F60" s="127"/>
      <c r="G60" s="26">
        <v>19</v>
      </c>
      <c r="H60" s="2">
        <v>348.41</v>
      </c>
      <c r="I60" s="21">
        <f>H60-F61</f>
        <v>162.56000000000003</v>
      </c>
      <c r="J60" s="59">
        <f>(H60-F61)/F61</f>
        <v>0.87468388485337656</v>
      </c>
    </row>
    <row r="61" spans="1:10" x14ac:dyDescent="0.25">
      <c r="A61" s="60" t="s">
        <v>4</v>
      </c>
      <c r="B61" s="1" t="s">
        <v>9</v>
      </c>
      <c r="C61" s="1" t="s">
        <v>38</v>
      </c>
      <c r="D61" s="1" t="s">
        <v>13</v>
      </c>
      <c r="E61" s="115" t="s">
        <v>5</v>
      </c>
      <c r="F61" s="5">
        <v>185.85</v>
      </c>
      <c r="G61" s="26">
        <v>20</v>
      </c>
      <c r="H61" s="2">
        <v>359.15</v>
      </c>
      <c r="I61" s="21">
        <f>H61-F61</f>
        <v>173.29999999999998</v>
      </c>
      <c r="J61" s="59">
        <f>(H61-F61)/F61</f>
        <v>0.93247242399784769</v>
      </c>
    </row>
    <row r="62" spans="1:10" x14ac:dyDescent="0.25">
      <c r="A62" s="60" t="s">
        <v>4</v>
      </c>
      <c r="B62" s="1" t="s">
        <v>31</v>
      </c>
      <c r="C62" s="1" t="s">
        <v>38</v>
      </c>
      <c r="D62" s="1" t="s">
        <v>13</v>
      </c>
      <c r="E62" s="13">
        <v>21</v>
      </c>
      <c r="F62" s="2">
        <v>299.99</v>
      </c>
      <c r="G62" s="26">
        <v>21</v>
      </c>
      <c r="H62" s="2">
        <v>379.52</v>
      </c>
      <c r="I62" s="17">
        <f t="shared" ref="I62:I105" si="6">H62-F63</f>
        <v>79.529999999999973</v>
      </c>
      <c r="J62" s="61">
        <f>(H62-F62)/F62</f>
        <v>0.26510883696123194</v>
      </c>
    </row>
    <row r="63" spans="1:10" x14ac:dyDescent="0.25">
      <c r="A63" s="60" t="s">
        <v>4</v>
      </c>
      <c r="B63" s="1" t="s">
        <v>9</v>
      </c>
      <c r="C63" s="1" t="s">
        <v>38</v>
      </c>
      <c r="D63" s="1" t="s">
        <v>13</v>
      </c>
      <c r="E63" s="13">
        <v>22</v>
      </c>
      <c r="F63" s="2">
        <v>299.99</v>
      </c>
      <c r="G63" s="26">
        <v>22</v>
      </c>
      <c r="H63" s="2">
        <v>379.52</v>
      </c>
      <c r="I63" s="17">
        <f t="shared" si="6"/>
        <v>79.529999999999973</v>
      </c>
      <c r="J63" s="61">
        <f t="shared" ref="J63:J105" si="7">(H63-F63)/F63</f>
        <v>0.26510883696123194</v>
      </c>
    </row>
    <row r="64" spans="1:10" x14ac:dyDescent="0.25">
      <c r="A64" s="60" t="s">
        <v>4</v>
      </c>
      <c r="B64" s="1" t="s">
        <v>9</v>
      </c>
      <c r="C64" s="1" t="s">
        <v>38</v>
      </c>
      <c r="D64" s="1" t="s">
        <v>13</v>
      </c>
      <c r="E64" s="13">
        <v>23</v>
      </c>
      <c r="F64" s="2">
        <v>299.99</v>
      </c>
      <c r="G64" s="26">
        <v>23</v>
      </c>
      <c r="H64" s="2">
        <v>379.52</v>
      </c>
      <c r="I64" s="17">
        <f t="shared" si="6"/>
        <v>79.529999999999973</v>
      </c>
      <c r="J64" s="61">
        <f t="shared" si="7"/>
        <v>0.26510883696123194</v>
      </c>
    </row>
    <row r="65" spans="1:10" x14ac:dyDescent="0.25">
      <c r="A65" s="60" t="s">
        <v>4</v>
      </c>
      <c r="B65" s="1" t="s">
        <v>9</v>
      </c>
      <c r="C65" s="1" t="s">
        <v>38</v>
      </c>
      <c r="D65" s="1" t="s">
        <v>13</v>
      </c>
      <c r="E65" s="13">
        <v>24</v>
      </c>
      <c r="F65" s="2">
        <v>299.99</v>
      </c>
      <c r="G65" s="26">
        <v>24</v>
      </c>
      <c r="H65" s="2">
        <v>379.52</v>
      </c>
      <c r="I65" s="17">
        <f t="shared" si="6"/>
        <v>78.329999999999984</v>
      </c>
      <c r="J65" s="61">
        <f t="shared" si="7"/>
        <v>0.26510883696123194</v>
      </c>
    </row>
    <row r="66" spans="1:10" x14ac:dyDescent="0.25">
      <c r="A66" s="60" t="s">
        <v>4</v>
      </c>
      <c r="B66" s="1" t="s">
        <v>9</v>
      </c>
      <c r="C66" s="1" t="s">
        <v>38</v>
      </c>
      <c r="D66" s="1" t="s">
        <v>13</v>
      </c>
      <c r="E66" s="13">
        <v>25</v>
      </c>
      <c r="F66" s="2">
        <v>301.19</v>
      </c>
      <c r="G66" s="26">
        <v>25</v>
      </c>
      <c r="H66" s="2">
        <v>381.03</v>
      </c>
      <c r="I66" s="17">
        <f t="shared" si="6"/>
        <v>73.849999999999966</v>
      </c>
      <c r="J66" s="61">
        <f t="shared" si="7"/>
        <v>0.26508184202662766</v>
      </c>
    </row>
    <row r="67" spans="1:10" x14ac:dyDescent="0.25">
      <c r="A67" s="60" t="s">
        <v>4</v>
      </c>
      <c r="B67" s="1" t="s">
        <v>9</v>
      </c>
      <c r="C67" s="1" t="s">
        <v>38</v>
      </c>
      <c r="D67" s="1" t="s">
        <v>13</v>
      </c>
      <c r="E67" s="13">
        <v>26</v>
      </c>
      <c r="F67" s="2">
        <v>307.18</v>
      </c>
      <c r="G67" s="26">
        <v>26</v>
      </c>
      <c r="H67" s="2">
        <v>388.63</v>
      </c>
      <c r="I67" s="17">
        <f t="shared" si="6"/>
        <v>74.240000000000009</v>
      </c>
      <c r="J67" s="61">
        <f t="shared" si="7"/>
        <v>0.26515398137899598</v>
      </c>
    </row>
    <row r="68" spans="1:10" x14ac:dyDescent="0.25">
      <c r="A68" s="60" t="s">
        <v>4</v>
      </c>
      <c r="B68" s="1" t="s">
        <v>9</v>
      </c>
      <c r="C68" s="1" t="s">
        <v>38</v>
      </c>
      <c r="D68" s="1" t="s">
        <v>13</v>
      </c>
      <c r="E68" s="13">
        <v>27</v>
      </c>
      <c r="F68" s="2">
        <v>314.39</v>
      </c>
      <c r="G68" s="26">
        <v>27</v>
      </c>
      <c r="H68" s="2">
        <v>397.73</v>
      </c>
      <c r="I68" s="17">
        <f t="shared" si="6"/>
        <v>71.650000000000034</v>
      </c>
      <c r="J68" s="61">
        <f t="shared" si="7"/>
        <v>0.26508476732720515</v>
      </c>
    </row>
    <row r="69" spans="1:10" x14ac:dyDescent="0.25">
      <c r="A69" s="60" t="s">
        <v>4</v>
      </c>
      <c r="B69" s="1" t="s">
        <v>9</v>
      </c>
      <c r="C69" s="1" t="s">
        <v>38</v>
      </c>
      <c r="D69" s="1" t="s">
        <v>13</v>
      </c>
      <c r="E69" s="13">
        <v>28</v>
      </c>
      <c r="F69" s="2">
        <v>326.08</v>
      </c>
      <c r="G69" s="26">
        <v>28</v>
      </c>
      <c r="H69" s="2">
        <v>412.53</v>
      </c>
      <c r="I69" s="17">
        <f t="shared" si="6"/>
        <v>76.839999999999975</v>
      </c>
      <c r="J69" s="61">
        <f t="shared" si="7"/>
        <v>0.26511898920510302</v>
      </c>
    </row>
    <row r="70" spans="1:10" x14ac:dyDescent="0.25">
      <c r="A70" s="60" t="s">
        <v>4</v>
      </c>
      <c r="B70" s="1" t="s">
        <v>9</v>
      </c>
      <c r="C70" s="1" t="s">
        <v>38</v>
      </c>
      <c r="D70" s="1" t="s">
        <v>13</v>
      </c>
      <c r="E70" s="13">
        <v>29</v>
      </c>
      <c r="F70" s="2">
        <v>335.69</v>
      </c>
      <c r="G70" s="26">
        <v>29</v>
      </c>
      <c r="H70" s="2">
        <v>424.68</v>
      </c>
      <c r="I70" s="17">
        <f t="shared" si="6"/>
        <v>84.199999999999989</v>
      </c>
      <c r="J70" s="61">
        <f t="shared" si="7"/>
        <v>0.26509577288569813</v>
      </c>
    </row>
    <row r="71" spans="1:10" x14ac:dyDescent="0.25">
      <c r="A71" s="60" t="s">
        <v>4</v>
      </c>
      <c r="B71" s="1" t="s">
        <v>9</v>
      </c>
      <c r="C71" s="1" t="s">
        <v>38</v>
      </c>
      <c r="D71" s="1" t="s">
        <v>13</v>
      </c>
      <c r="E71" s="13">
        <v>30</v>
      </c>
      <c r="F71" s="2">
        <v>340.48</v>
      </c>
      <c r="G71" s="26">
        <v>30</v>
      </c>
      <c r="H71" s="2">
        <v>430.76</v>
      </c>
      <c r="I71" s="17">
        <f t="shared" si="6"/>
        <v>83.079999999999984</v>
      </c>
      <c r="J71" s="61">
        <f t="shared" si="7"/>
        <v>0.26515507518796982</v>
      </c>
    </row>
    <row r="72" spans="1:10" x14ac:dyDescent="0.25">
      <c r="A72" s="60" t="s">
        <v>4</v>
      </c>
      <c r="B72" s="1" t="s">
        <v>9</v>
      </c>
      <c r="C72" s="1" t="s">
        <v>38</v>
      </c>
      <c r="D72" s="1" t="s">
        <v>13</v>
      </c>
      <c r="E72" s="13">
        <v>31</v>
      </c>
      <c r="F72" s="2">
        <v>347.68</v>
      </c>
      <c r="G72" s="26">
        <v>31</v>
      </c>
      <c r="H72" s="2">
        <v>439.86</v>
      </c>
      <c r="I72" s="17">
        <f t="shared" si="6"/>
        <v>84.970000000000027</v>
      </c>
      <c r="J72" s="61">
        <f t="shared" si="7"/>
        <v>0.26512885411872988</v>
      </c>
    </row>
    <row r="73" spans="1:10" x14ac:dyDescent="0.25">
      <c r="A73" s="60" t="s">
        <v>4</v>
      </c>
      <c r="B73" s="1" t="s">
        <v>9</v>
      </c>
      <c r="C73" s="1" t="s">
        <v>38</v>
      </c>
      <c r="D73" s="1" t="s">
        <v>13</v>
      </c>
      <c r="E73" s="13">
        <v>32</v>
      </c>
      <c r="F73" s="2">
        <v>354.89</v>
      </c>
      <c r="G73" s="26">
        <v>32</v>
      </c>
      <c r="H73" s="2">
        <v>448.97</v>
      </c>
      <c r="I73" s="17">
        <f t="shared" si="6"/>
        <v>89.580000000000041</v>
      </c>
      <c r="J73" s="61">
        <f t="shared" si="7"/>
        <v>0.26509622699991559</v>
      </c>
    </row>
    <row r="74" spans="1:10" x14ac:dyDescent="0.25">
      <c r="A74" s="60" t="s">
        <v>4</v>
      </c>
      <c r="B74" s="1" t="s">
        <v>9</v>
      </c>
      <c r="C74" s="1" t="s">
        <v>38</v>
      </c>
      <c r="D74" s="1" t="s">
        <v>13</v>
      </c>
      <c r="E74" s="13">
        <v>33</v>
      </c>
      <c r="F74" s="2">
        <v>359.39</v>
      </c>
      <c r="G74" s="26">
        <v>33</v>
      </c>
      <c r="H74" s="2">
        <v>454.66</v>
      </c>
      <c r="I74" s="17">
        <f t="shared" si="6"/>
        <v>90.480000000000018</v>
      </c>
      <c r="J74" s="61">
        <f t="shared" si="7"/>
        <v>0.26508806588942385</v>
      </c>
    </row>
    <row r="75" spans="1:10" x14ac:dyDescent="0.25">
      <c r="A75" s="60" t="s">
        <v>4</v>
      </c>
      <c r="B75" s="1" t="s">
        <v>9</v>
      </c>
      <c r="C75" s="1" t="s">
        <v>38</v>
      </c>
      <c r="D75" s="1" t="s">
        <v>13</v>
      </c>
      <c r="E75" s="13">
        <v>34</v>
      </c>
      <c r="F75" s="2">
        <v>364.18</v>
      </c>
      <c r="G75" s="26">
        <v>34</v>
      </c>
      <c r="H75" s="2">
        <v>460.74</v>
      </c>
      <c r="I75" s="17">
        <f t="shared" si="6"/>
        <v>94.160000000000025</v>
      </c>
      <c r="J75" s="61">
        <f t="shared" si="7"/>
        <v>0.26514361030259764</v>
      </c>
    </row>
    <row r="76" spans="1:10" x14ac:dyDescent="0.25">
      <c r="A76" s="60" t="s">
        <v>4</v>
      </c>
      <c r="B76" s="1" t="s">
        <v>9</v>
      </c>
      <c r="C76" s="1" t="s">
        <v>38</v>
      </c>
      <c r="D76" s="1" t="s">
        <v>13</v>
      </c>
      <c r="E76" s="13">
        <v>35</v>
      </c>
      <c r="F76" s="2">
        <v>366.58</v>
      </c>
      <c r="G76" s="26">
        <v>35</v>
      </c>
      <c r="H76" s="2">
        <v>463.77</v>
      </c>
      <c r="I76" s="17">
        <f t="shared" si="6"/>
        <v>94.789999999999964</v>
      </c>
      <c r="J76" s="61">
        <f t="shared" si="7"/>
        <v>0.26512630258060998</v>
      </c>
    </row>
    <row r="77" spans="1:10" x14ac:dyDescent="0.25">
      <c r="A77" s="60" t="s">
        <v>4</v>
      </c>
      <c r="B77" s="1" t="s">
        <v>9</v>
      </c>
      <c r="C77" s="1" t="s">
        <v>38</v>
      </c>
      <c r="D77" s="1" t="s">
        <v>13</v>
      </c>
      <c r="E77" s="13">
        <v>36</v>
      </c>
      <c r="F77" s="2">
        <v>368.98</v>
      </c>
      <c r="G77" s="26">
        <v>36</v>
      </c>
      <c r="H77" s="2">
        <v>466.81</v>
      </c>
      <c r="I77" s="17">
        <f t="shared" si="6"/>
        <v>95.420000000000016</v>
      </c>
      <c r="J77" s="61">
        <f t="shared" si="7"/>
        <v>0.26513632175185642</v>
      </c>
    </row>
    <row r="78" spans="1:10" x14ac:dyDescent="0.25">
      <c r="A78" s="60" t="s">
        <v>4</v>
      </c>
      <c r="B78" s="1" t="s">
        <v>9</v>
      </c>
      <c r="C78" s="1" t="s">
        <v>38</v>
      </c>
      <c r="D78" s="1" t="s">
        <v>13</v>
      </c>
      <c r="E78" s="13">
        <v>37</v>
      </c>
      <c r="F78" s="2">
        <v>371.39</v>
      </c>
      <c r="G78" s="26">
        <v>37</v>
      </c>
      <c r="H78" s="2">
        <v>469.84</v>
      </c>
      <c r="I78" s="17">
        <f t="shared" si="6"/>
        <v>96.049999999999955</v>
      </c>
      <c r="J78" s="61">
        <f t="shared" si="7"/>
        <v>0.26508522038827109</v>
      </c>
    </row>
    <row r="79" spans="1:10" x14ac:dyDescent="0.25">
      <c r="A79" s="60" t="s">
        <v>4</v>
      </c>
      <c r="B79" s="1" t="s">
        <v>9</v>
      </c>
      <c r="C79" s="1" t="s">
        <v>38</v>
      </c>
      <c r="D79" s="1" t="s">
        <v>13</v>
      </c>
      <c r="E79" s="13">
        <v>38</v>
      </c>
      <c r="F79" s="2">
        <v>373.79</v>
      </c>
      <c r="G79" s="26">
        <v>38</v>
      </c>
      <c r="H79" s="2">
        <v>472.87</v>
      </c>
      <c r="I79" s="17">
        <f t="shared" si="6"/>
        <v>94.29000000000002</v>
      </c>
      <c r="J79" s="61">
        <f t="shared" si="7"/>
        <v>0.26506862141844345</v>
      </c>
    </row>
    <row r="80" spans="1:10" x14ac:dyDescent="0.25">
      <c r="A80" s="60" t="s">
        <v>4</v>
      </c>
      <c r="B80" s="1" t="s">
        <v>9</v>
      </c>
      <c r="C80" s="1" t="s">
        <v>38</v>
      </c>
      <c r="D80" s="1" t="s">
        <v>13</v>
      </c>
      <c r="E80" s="13">
        <v>39</v>
      </c>
      <c r="F80" s="2">
        <v>378.58</v>
      </c>
      <c r="G80" s="26">
        <v>39</v>
      </c>
      <c r="H80" s="2">
        <v>478.95</v>
      </c>
      <c r="I80" s="17">
        <f t="shared" si="6"/>
        <v>67.519999999999982</v>
      </c>
      <c r="J80" s="61">
        <f t="shared" si="7"/>
        <v>0.26512229911775587</v>
      </c>
    </row>
    <row r="81" spans="1:10" x14ac:dyDescent="0.25">
      <c r="A81" s="60" t="s">
        <v>4</v>
      </c>
      <c r="B81" s="1" t="s">
        <v>9</v>
      </c>
      <c r="C81" s="1" t="s">
        <v>38</v>
      </c>
      <c r="D81" s="1" t="s">
        <v>13</v>
      </c>
      <c r="E81" s="13">
        <v>40</v>
      </c>
      <c r="F81" s="2">
        <v>411.43</v>
      </c>
      <c r="G81" s="26">
        <v>40</v>
      </c>
      <c r="H81" s="2">
        <v>520.51</v>
      </c>
      <c r="I81" s="17">
        <f t="shared" si="6"/>
        <v>99.44</v>
      </c>
      <c r="J81" s="61">
        <f t="shared" si="7"/>
        <v>0.26512407943027971</v>
      </c>
    </row>
    <row r="82" spans="1:10" x14ac:dyDescent="0.25">
      <c r="A82" s="60" t="s">
        <v>4</v>
      </c>
      <c r="B82" s="1" t="s">
        <v>9</v>
      </c>
      <c r="C82" s="1" t="s">
        <v>38</v>
      </c>
      <c r="D82" s="1" t="s">
        <v>13</v>
      </c>
      <c r="E82" s="13">
        <v>41</v>
      </c>
      <c r="F82" s="2">
        <v>421.07</v>
      </c>
      <c r="G82" s="26">
        <v>41</v>
      </c>
      <c r="H82" s="2">
        <v>532.70000000000005</v>
      </c>
      <c r="I82" s="17">
        <f t="shared" si="6"/>
        <v>101.48000000000002</v>
      </c>
      <c r="J82" s="61">
        <f t="shared" si="7"/>
        <v>0.2651103141995394</v>
      </c>
    </row>
    <row r="83" spans="1:10" x14ac:dyDescent="0.25">
      <c r="A83" s="60" t="s">
        <v>4</v>
      </c>
      <c r="B83" s="1" t="s">
        <v>9</v>
      </c>
      <c r="C83" s="1" t="s">
        <v>38</v>
      </c>
      <c r="D83" s="1" t="s">
        <v>13</v>
      </c>
      <c r="E83" s="13">
        <v>42</v>
      </c>
      <c r="F83" s="2">
        <v>431.22</v>
      </c>
      <c r="G83" s="26">
        <v>42</v>
      </c>
      <c r="H83" s="2">
        <v>545.54</v>
      </c>
      <c r="I83" s="17">
        <f t="shared" si="6"/>
        <v>100.32999999999998</v>
      </c>
      <c r="J83" s="61">
        <f t="shared" si="7"/>
        <v>0.2651082973888037</v>
      </c>
    </row>
    <row r="84" spans="1:10" x14ac:dyDescent="0.25">
      <c r="A84" s="60" t="s">
        <v>4</v>
      </c>
      <c r="B84" s="1" t="s">
        <v>9</v>
      </c>
      <c r="C84" s="1" t="s">
        <v>38</v>
      </c>
      <c r="D84" s="1" t="s">
        <v>13</v>
      </c>
      <c r="E84" s="13">
        <v>43</v>
      </c>
      <c r="F84" s="2">
        <v>445.21</v>
      </c>
      <c r="G84" s="26">
        <v>43</v>
      </c>
      <c r="H84" s="2">
        <v>563.24</v>
      </c>
      <c r="I84" s="17">
        <f t="shared" si="6"/>
        <v>100.41000000000003</v>
      </c>
      <c r="J84" s="61">
        <f t="shared" si="7"/>
        <v>0.26511084656678879</v>
      </c>
    </row>
    <row r="85" spans="1:10" x14ac:dyDescent="0.25">
      <c r="A85" s="60" t="s">
        <v>4</v>
      </c>
      <c r="B85" s="1" t="s">
        <v>9</v>
      </c>
      <c r="C85" s="1" t="s">
        <v>38</v>
      </c>
      <c r="D85" s="1" t="s">
        <v>13</v>
      </c>
      <c r="E85" s="13">
        <v>44</v>
      </c>
      <c r="F85" s="2">
        <v>462.83</v>
      </c>
      <c r="G85" s="26">
        <v>44</v>
      </c>
      <c r="H85" s="2">
        <v>585.53</v>
      </c>
      <c r="I85" s="17">
        <f t="shared" si="6"/>
        <v>101.63</v>
      </c>
      <c r="J85" s="61">
        <f t="shared" si="7"/>
        <v>0.26510813905753733</v>
      </c>
    </row>
    <row r="86" spans="1:10" x14ac:dyDescent="0.25">
      <c r="A86" s="60" t="s">
        <v>4</v>
      </c>
      <c r="B86" s="1" t="s">
        <v>9</v>
      </c>
      <c r="C86" s="1" t="s">
        <v>38</v>
      </c>
      <c r="D86" s="1" t="s">
        <v>13</v>
      </c>
      <c r="E86" s="13">
        <v>45</v>
      </c>
      <c r="F86" s="2">
        <v>483.9</v>
      </c>
      <c r="G86" s="26">
        <v>45</v>
      </c>
      <c r="H86" s="2">
        <v>612.19000000000005</v>
      </c>
      <c r="I86" s="17">
        <f t="shared" si="6"/>
        <v>102.94000000000005</v>
      </c>
      <c r="J86" s="61">
        <f t="shared" si="7"/>
        <v>0.26511675966108716</v>
      </c>
    </row>
    <row r="87" spans="1:10" x14ac:dyDescent="0.25">
      <c r="A87" s="60" t="s">
        <v>4</v>
      </c>
      <c r="B87" s="1" t="s">
        <v>9</v>
      </c>
      <c r="C87" s="1" t="s">
        <v>38</v>
      </c>
      <c r="D87" s="1" t="s">
        <v>13</v>
      </c>
      <c r="E87" s="13">
        <v>46</v>
      </c>
      <c r="F87" s="2">
        <v>509.25</v>
      </c>
      <c r="G87" s="26">
        <v>46</v>
      </c>
      <c r="H87" s="2">
        <v>644.25</v>
      </c>
      <c r="I87" s="17">
        <f t="shared" si="6"/>
        <v>105.84000000000003</v>
      </c>
      <c r="J87" s="61">
        <f t="shared" si="7"/>
        <v>0.26509572901325479</v>
      </c>
    </row>
    <row r="88" spans="1:10" x14ac:dyDescent="0.25">
      <c r="A88" s="60" t="s">
        <v>4</v>
      </c>
      <c r="B88" s="1" t="s">
        <v>9</v>
      </c>
      <c r="C88" s="1" t="s">
        <v>38</v>
      </c>
      <c r="D88" s="1" t="s">
        <v>13</v>
      </c>
      <c r="E88" s="13">
        <v>47</v>
      </c>
      <c r="F88" s="2">
        <v>538.41</v>
      </c>
      <c r="G88" s="26">
        <v>47</v>
      </c>
      <c r="H88" s="2">
        <v>681.15</v>
      </c>
      <c r="I88" s="17">
        <f t="shared" si="6"/>
        <v>108.84000000000003</v>
      </c>
      <c r="J88" s="61">
        <f t="shared" si="7"/>
        <v>0.26511394662060517</v>
      </c>
    </row>
    <row r="89" spans="1:10" x14ac:dyDescent="0.25">
      <c r="A89" s="60" t="s">
        <v>4</v>
      </c>
      <c r="B89" s="1" t="s">
        <v>9</v>
      </c>
      <c r="C89" s="1" t="s">
        <v>38</v>
      </c>
      <c r="D89" s="1" t="s">
        <v>13</v>
      </c>
      <c r="E89" s="13">
        <v>48</v>
      </c>
      <c r="F89" s="2">
        <v>572.30999999999995</v>
      </c>
      <c r="G89" s="26">
        <v>48</v>
      </c>
      <c r="H89" s="2">
        <v>724.03</v>
      </c>
      <c r="I89" s="17">
        <f t="shared" si="6"/>
        <v>116.38</v>
      </c>
      <c r="J89" s="61">
        <f t="shared" si="7"/>
        <v>0.26510108158166035</v>
      </c>
    </row>
    <row r="90" spans="1:10" x14ac:dyDescent="0.25">
      <c r="A90" s="60" t="s">
        <v>4</v>
      </c>
      <c r="B90" s="1" t="s">
        <v>9</v>
      </c>
      <c r="C90" s="1" t="s">
        <v>38</v>
      </c>
      <c r="D90" s="1" t="s">
        <v>13</v>
      </c>
      <c r="E90" s="13">
        <v>49</v>
      </c>
      <c r="F90" s="2">
        <v>607.65</v>
      </c>
      <c r="G90" s="26">
        <v>49</v>
      </c>
      <c r="H90" s="2">
        <v>768.73</v>
      </c>
      <c r="I90" s="17">
        <f t="shared" si="6"/>
        <v>128.40999999999997</v>
      </c>
      <c r="J90" s="61">
        <f t="shared" si="7"/>
        <v>0.26508680984119154</v>
      </c>
    </row>
    <row r="91" spans="1:10" x14ac:dyDescent="0.25">
      <c r="A91" s="60" t="s">
        <v>4</v>
      </c>
      <c r="B91" s="1" t="s">
        <v>9</v>
      </c>
      <c r="C91" s="1" t="s">
        <v>38</v>
      </c>
      <c r="D91" s="1" t="s">
        <v>13</v>
      </c>
      <c r="E91" s="13">
        <v>50</v>
      </c>
      <c r="F91" s="2">
        <v>640.32000000000005</v>
      </c>
      <c r="G91" s="26">
        <v>50</v>
      </c>
      <c r="H91" s="2">
        <v>810.07</v>
      </c>
      <c r="I91" s="17">
        <f t="shared" si="6"/>
        <v>141.43000000000006</v>
      </c>
      <c r="J91" s="61">
        <f t="shared" si="7"/>
        <v>0.26510182408795602</v>
      </c>
    </row>
    <row r="92" spans="1:10" x14ac:dyDescent="0.25">
      <c r="A92" s="60" t="s">
        <v>4</v>
      </c>
      <c r="B92" s="1" t="s">
        <v>9</v>
      </c>
      <c r="C92" s="1" t="s">
        <v>38</v>
      </c>
      <c r="D92" s="1" t="s">
        <v>13</v>
      </c>
      <c r="E92" s="13">
        <v>51</v>
      </c>
      <c r="F92" s="2">
        <v>668.64</v>
      </c>
      <c r="G92" s="26">
        <v>51</v>
      </c>
      <c r="H92" s="2">
        <v>845.9</v>
      </c>
      <c r="I92" s="17">
        <f t="shared" si="6"/>
        <v>146.06999999999994</v>
      </c>
      <c r="J92" s="61">
        <f t="shared" si="7"/>
        <v>0.26510528834649438</v>
      </c>
    </row>
    <row r="93" spans="1:10" x14ac:dyDescent="0.25">
      <c r="A93" s="60" t="s">
        <v>4</v>
      </c>
      <c r="B93" s="1" t="s">
        <v>9</v>
      </c>
      <c r="C93" s="1" t="s">
        <v>38</v>
      </c>
      <c r="D93" s="1" t="s">
        <v>13</v>
      </c>
      <c r="E93" s="13">
        <v>52</v>
      </c>
      <c r="F93" s="2">
        <v>699.83</v>
      </c>
      <c r="G93" s="26">
        <v>52</v>
      </c>
      <c r="H93" s="2">
        <v>885.37</v>
      </c>
      <c r="I93" s="17">
        <f t="shared" si="6"/>
        <v>153.98000000000002</v>
      </c>
      <c r="J93" s="61">
        <f t="shared" si="7"/>
        <v>0.26512152951431056</v>
      </c>
    </row>
    <row r="94" spans="1:10" x14ac:dyDescent="0.25">
      <c r="A94" s="60" t="s">
        <v>4</v>
      </c>
      <c r="B94" s="1" t="s">
        <v>9</v>
      </c>
      <c r="C94" s="1" t="s">
        <v>38</v>
      </c>
      <c r="D94" s="1" t="s">
        <v>13</v>
      </c>
      <c r="E94" s="13">
        <v>53</v>
      </c>
      <c r="F94" s="2">
        <v>731.39</v>
      </c>
      <c r="G94" s="26">
        <v>53</v>
      </c>
      <c r="H94" s="2">
        <v>925.28</v>
      </c>
      <c r="I94" s="17">
        <f t="shared" si="6"/>
        <v>159.83999999999992</v>
      </c>
      <c r="J94" s="61">
        <f t="shared" si="7"/>
        <v>0.26509796415045322</v>
      </c>
    </row>
    <row r="95" spans="1:10" s="6" customFormat="1" x14ac:dyDescent="0.25">
      <c r="A95" s="60" t="s">
        <v>4</v>
      </c>
      <c r="B95" s="1" t="s">
        <v>9</v>
      </c>
      <c r="C95" s="1" t="s">
        <v>38</v>
      </c>
      <c r="D95" s="1" t="s">
        <v>13</v>
      </c>
      <c r="E95" s="13">
        <v>54</v>
      </c>
      <c r="F95" s="2">
        <v>765.44</v>
      </c>
      <c r="G95" s="26">
        <v>54</v>
      </c>
      <c r="H95" s="2">
        <v>968.37</v>
      </c>
      <c r="I95" s="17">
        <f t="shared" si="6"/>
        <v>168.87</v>
      </c>
      <c r="J95" s="61">
        <f t="shared" si="7"/>
        <v>0.2651154891304347</v>
      </c>
    </row>
    <row r="96" spans="1:10" x14ac:dyDescent="0.25">
      <c r="A96" s="60" t="s">
        <v>4</v>
      </c>
      <c r="B96" s="1" t="s">
        <v>9</v>
      </c>
      <c r="C96" s="1" t="s">
        <v>38</v>
      </c>
      <c r="D96" s="1" t="s">
        <v>13</v>
      </c>
      <c r="E96" s="13">
        <v>55</v>
      </c>
      <c r="F96" s="2">
        <v>799.5</v>
      </c>
      <c r="G96" s="26">
        <v>55</v>
      </c>
      <c r="H96" s="2">
        <v>1011.46</v>
      </c>
      <c r="I96" s="17">
        <f t="shared" si="6"/>
        <v>175.03000000000009</v>
      </c>
      <c r="J96" s="61">
        <f t="shared" si="7"/>
        <v>0.2651156973108193</v>
      </c>
    </row>
    <row r="97" spans="1:10" x14ac:dyDescent="0.25">
      <c r="A97" s="60" t="s">
        <v>4</v>
      </c>
      <c r="B97" s="1" t="s">
        <v>9</v>
      </c>
      <c r="C97" s="1" t="s">
        <v>38</v>
      </c>
      <c r="D97" s="1" t="s">
        <v>13</v>
      </c>
      <c r="E97" s="13">
        <v>56</v>
      </c>
      <c r="F97" s="2">
        <v>836.43</v>
      </c>
      <c r="G97" s="26">
        <v>56</v>
      </c>
      <c r="H97" s="2">
        <v>1058.18</v>
      </c>
      <c r="I97" s="17">
        <f t="shared" si="6"/>
        <v>184.46000000000004</v>
      </c>
      <c r="J97" s="61">
        <f t="shared" si="7"/>
        <v>0.26511483327953339</v>
      </c>
    </row>
    <row r="98" spans="1:10" x14ac:dyDescent="0.25">
      <c r="A98" s="60" t="s">
        <v>4</v>
      </c>
      <c r="B98" s="1" t="s">
        <v>9</v>
      </c>
      <c r="C98" s="1" t="s">
        <v>38</v>
      </c>
      <c r="D98" s="1" t="s">
        <v>13</v>
      </c>
      <c r="E98" s="13">
        <v>57</v>
      </c>
      <c r="F98" s="2">
        <v>873.72</v>
      </c>
      <c r="G98" s="26">
        <v>57</v>
      </c>
      <c r="H98" s="2">
        <v>1105.3399999999999</v>
      </c>
      <c r="I98" s="17">
        <f t="shared" si="6"/>
        <v>191.82999999999993</v>
      </c>
      <c r="J98" s="61">
        <f t="shared" si="7"/>
        <v>0.26509636954630761</v>
      </c>
    </row>
    <row r="99" spans="1:10" x14ac:dyDescent="0.25">
      <c r="A99" s="60" t="s">
        <v>4</v>
      </c>
      <c r="B99" s="1" t="s">
        <v>9</v>
      </c>
      <c r="C99" s="1" t="s">
        <v>38</v>
      </c>
      <c r="D99" s="1" t="s">
        <v>13</v>
      </c>
      <c r="E99" s="13">
        <v>58</v>
      </c>
      <c r="F99" s="2">
        <v>913.51</v>
      </c>
      <c r="G99" s="26">
        <v>58</v>
      </c>
      <c r="H99" s="2">
        <v>1155.69</v>
      </c>
      <c r="I99" s="17">
        <f t="shared" si="6"/>
        <v>222.46000000000004</v>
      </c>
      <c r="J99" s="61">
        <f t="shared" si="7"/>
        <v>0.2651093036748367</v>
      </c>
    </row>
    <row r="100" spans="1:10" x14ac:dyDescent="0.25">
      <c r="A100" s="60" t="s">
        <v>4</v>
      </c>
      <c r="B100" s="1" t="s">
        <v>9</v>
      </c>
      <c r="C100" s="1" t="s">
        <v>38</v>
      </c>
      <c r="D100" s="1" t="s">
        <v>13</v>
      </c>
      <c r="E100" s="13">
        <v>59</v>
      </c>
      <c r="F100" s="2">
        <v>933.23</v>
      </c>
      <c r="G100" s="26">
        <v>59</v>
      </c>
      <c r="H100" s="2">
        <v>1180.6400000000001</v>
      </c>
      <c r="I100" s="17">
        <f t="shared" si="6"/>
        <v>207.61000000000013</v>
      </c>
      <c r="J100" s="61">
        <f t="shared" si="7"/>
        <v>0.2651114944868897</v>
      </c>
    </row>
    <row r="101" spans="1:10" x14ac:dyDescent="0.25">
      <c r="A101" s="60" t="s">
        <v>4</v>
      </c>
      <c r="B101" s="1" t="s">
        <v>9</v>
      </c>
      <c r="C101" s="1" t="s">
        <v>38</v>
      </c>
      <c r="D101" s="1" t="s">
        <v>13</v>
      </c>
      <c r="E101" s="13">
        <v>60</v>
      </c>
      <c r="F101" s="2">
        <v>973.03</v>
      </c>
      <c r="G101" s="26">
        <v>60</v>
      </c>
      <c r="H101" s="2">
        <v>1230.99</v>
      </c>
      <c r="I101" s="17">
        <f t="shared" si="6"/>
        <v>223.54999999999995</v>
      </c>
      <c r="J101" s="61">
        <f t="shared" si="7"/>
        <v>0.26511001716288302</v>
      </c>
    </row>
    <row r="102" spans="1:10" x14ac:dyDescent="0.25">
      <c r="A102" s="60" t="s">
        <v>4</v>
      </c>
      <c r="B102" s="1" t="s">
        <v>9</v>
      </c>
      <c r="C102" s="1" t="s">
        <v>38</v>
      </c>
      <c r="D102" s="1" t="s">
        <v>13</v>
      </c>
      <c r="E102" s="13">
        <v>61</v>
      </c>
      <c r="F102" s="2">
        <v>1007.44</v>
      </c>
      <c r="G102" s="26">
        <v>61</v>
      </c>
      <c r="H102" s="2">
        <v>1274.53</v>
      </c>
      <c r="I102" s="17">
        <f t="shared" si="6"/>
        <v>244.5</v>
      </c>
      <c r="J102" s="61">
        <f t="shared" si="7"/>
        <v>0.2651175256094655</v>
      </c>
    </row>
    <row r="103" spans="1:10" x14ac:dyDescent="0.25">
      <c r="A103" s="60" t="s">
        <v>4</v>
      </c>
      <c r="B103" s="1" t="s">
        <v>9</v>
      </c>
      <c r="C103" s="1" t="s">
        <v>38</v>
      </c>
      <c r="D103" s="1" t="s">
        <v>13</v>
      </c>
      <c r="E103" s="13">
        <v>62</v>
      </c>
      <c r="F103" s="2">
        <v>1030.03</v>
      </c>
      <c r="G103" s="26">
        <v>62</v>
      </c>
      <c r="H103" s="2">
        <v>1303.1099999999999</v>
      </c>
      <c r="I103" s="17">
        <f t="shared" si="6"/>
        <v>244.76</v>
      </c>
      <c r="J103" s="61">
        <f t="shared" si="7"/>
        <v>0.26511849169441659</v>
      </c>
    </row>
    <row r="104" spans="1:10" x14ac:dyDescent="0.25">
      <c r="A104" s="60" t="s">
        <v>4</v>
      </c>
      <c r="B104" s="1" t="s">
        <v>9</v>
      </c>
      <c r="C104" s="1" t="s">
        <v>38</v>
      </c>
      <c r="D104" s="1" t="s">
        <v>13</v>
      </c>
      <c r="E104" s="13">
        <v>63</v>
      </c>
      <c r="F104" s="2">
        <v>1058.3499999999999</v>
      </c>
      <c r="G104" s="26">
        <v>63</v>
      </c>
      <c r="H104" s="2">
        <v>1338.94</v>
      </c>
      <c r="I104" s="17">
        <f t="shared" si="6"/>
        <v>263.38000000000011</v>
      </c>
      <c r="J104" s="61">
        <f t="shared" si="7"/>
        <v>0.26512023432701864</v>
      </c>
    </row>
    <row r="105" spans="1:10" x14ac:dyDescent="0.25">
      <c r="A105" s="60" t="s">
        <v>4</v>
      </c>
      <c r="B105" s="1" t="s">
        <v>9</v>
      </c>
      <c r="C105" s="1" t="s">
        <v>38</v>
      </c>
      <c r="D105" s="1" t="s">
        <v>13</v>
      </c>
      <c r="E105" s="13">
        <v>64</v>
      </c>
      <c r="F105" s="2">
        <v>1075.56</v>
      </c>
      <c r="G105" s="26" t="s">
        <v>29</v>
      </c>
      <c r="H105" s="2">
        <v>1360.71</v>
      </c>
      <c r="I105" s="17">
        <f t="shared" si="6"/>
        <v>285.15000000000009</v>
      </c>
      <c r="J105" s="61">
        <f t="shared" si="7"/>
        <v>0.26511770612518137</v>
      </c>
    </row>
    <row r="106" spans="1:10" x14ac:dyDescent="0.25">
      <c r="A106" s="60" t="s">
        <v>4</v>
      </c>
      <c r="B106" s="1" t="s">
        <v>9</v>
      </c>
      <c r="C106" s="1" t="s">
        <v>38</v>
      </c>
      <c r="D106" s="1" t="s">
        <v>13</v>
      </c>
      <c r="E106" s="13" t="s">
        <v>6</v>
      </c>
      <c r="F106" s="2">
        <v>1075.56</v>
      </c>
      <c r="G106" s="96"/>
      <c r="H106" s="71"/>
      <c r="I106" s="72"/>
      <c r="J106" s="98"/>
    </row>
    <row r="107" spans="1:10" x14ac:dyDescent="0.25">
      <c r="A107" s="99"/>
      <c r="B107" s="84"/>
      <c r="C107" s="84"/>
      <c r="D107" s="84"/>
      <c r="E107" s="85"/>
      <c r="F107" s="71"/>
      <c r="G107" s="86"/>
      <c r="H107" s="71"/>
      <c r="I107" s="72"/>
      <c r="J107" s="98"/>
    </row>
    <row r="108" spans="1:10" x14ac:dyDescent="0.25">
      <c r="A108" s="56" t="s">
        <v>4</v>
      </c>
      <c r="B108" s="4" t="s">
        <v>7</v>
      </c>
      <c r="C108" s="4" t="s">
        <v>39</v>
      </c>
      <c r="D108" s="4" t="s">
        <v>11</v>
      </c>
      <c r="E108" s="122" t="s">
        <v>30</v>
      </c>
      <c r="F108" s="123"/>
      <c r="G108" s="25" t="s">
        <v>28</v>
      </c>
      <c r="H108" s="5">
        <v>422.67</v>
      </c>
      <c r="I108" s="16">
        <f t="shared" ref="I108" si="8">H108-F114</f>
        <v>140.88</v>
      </c>
      <c r="J108" s="57">
        <f t="shared" ref="J108" si="9">(H108-F114)/F114</f>
        <v>0.49994676887043538</v>
      </c>
    </row>
    <row r="109" spans="1:10" x14ac:dyDescent="0.25">
      <c r="A109" s="58" t="s">
        <v>4</v>
      </c>
      <c r="B109" s="7" t="s">
        <v>7</v>
      </c>
      <c r="C109" s="7" t="s">
        <v>39</v>
      </c>
      <c r="D109" s="7" t="s">
        <v>11</v>
      </c>
      <c r="E109" s="124"/>
      <c r="F109" s="125"/>
      <c r="G109" s="24">
        <v>15</v>
      </c>
      <c r="H109" s="20">
        <v>460.24</v>
      </c>
      <c r="I109" s="21">
        <f>H109-F114</f>
        <v>178.45</v>
      </c>
      <c r="J109" s="59">
        <f>(H109-F114)/F114</f>
        <v>0.63327300471982673</v>
      </c>
    </row>
    <row r="110" spans="1:10" x14ac:dyDescent="0.25">
      <c r="A110" s="60" t="s">
        <v>4</v>
      </c>
      <c r="B110" s="1" t="s">
        <v>7</v>
      </c>
      <c r="C110" s="1" t="s">
        <v>39</v>
      </c>
      <c r="D110" s="1" t="s">
        <v>11</v>
      </c>
      <c r="E110" s="124"/>
      <c r="F110" s="125"/>
      <c r="G110" s="24">
        <v>16</v>
      </c>
      <c r="H110" s="20">
        <v>474.61</v>
      </c>
      <c r="I110" s="21">
        <f>H110-F114</f>
        <v>192.82</v>
      </c>
      <c r="J110" s="59">
        <f>(H110-F114)/F114</f>
        <v>0.68426842684268419</v>
      </c>
    </row>
    <row r="111" spans="1:10" x14ac:dyDescent="0.25">
      <c r="A111" s="60" t="s">
        <v>4</v>
      </c>
      <c r="B111" s="1" t="s">
        <v>7</v>
      </c>
      <c r="C111" s="1" t="s">
        <v>39</v>
      </c>
      <c r="D111" s="1" t="s">
        <v>11</v>
      </c>
      <c r="E111" s="124"/>
      <c r="F111" s="125"/>
      <c r="G111" s="24">
        <v>17</v>
      </c>
      <c r="H111" s="20">
        <v>488.97</v>
      </c>
      <c r="I111" s="21">
        <f>H111-F114</f>
        <v>207.18</v>
      </c>
      <c r="J111" s="59">
        <f>(H111-F114)/F114</f>
        <v>0.73522836154583193</v>
      </c>
    </row>
    <row r="112" spans="1:10" x14ac:dyDescent="0.25">
      <c r="A112" s="60" t="s">
        <v>4</v>
      </c>
      <c r="B112" s="1" t="s">
        <v>7</v>
      </c>
      <c r="C112" s="1" t="s">
        <v>39</v>
      </c>
      <c r="D112" s="1" t="s">
        <v>11</v>
      </c>
      <c r="E112" s="124"/>
      <c r="F112" s="125"/>
      <c r="G112" s="24">
        <v>18</v>
      </c>
      <c r="H112" s="20">
        <v>504.44</v>
      </c>
      <c r="I112" s="21">
        <f>H112-F114</f>
        <v>222.64999999999998</v>
      </c>
      <c r="J112" s="59">
        <f>(H112-F114)/F114</f>
        <v>0.79012739983675773</v>
      </c>
    </row>
    <row r="113" spans="1:10" x14ac:dyDescent="0.25">
      <c r="A113" s="60" t="s">
        <v>4</v>
      </c>
      <c r="B113" s="1" t="s">
        <v>7</v>
      </c>
      <c r="C113" s="1" t="s">
        <v>39</v>
      </c>
      <c r="D113" s="1" t="s">
        <v>11</v>
      </c>
      <c r="E113" s="126"/>
      <c r="F113" s="127"/>
      <c r="G113" s="24">
        <v>19</v>
      </c>
      <c r="H113" s="20">
        <v>519.91</v>
      </c>
      <c r="I113" s="21">
        <f>H113-F114</f>
        <v>238.11999999999995</v>
      </c>
      <c r="J113" s="59">
        <f>(H113-F114)/F114</f>
        <v>0.84502643812768352</v>
      </c>
    </row>
    <row r="114" spans="1:10" x14ac:dyDescent="0.25">
      <c r="A114" s="60" t="s">
        <v>4</v>
      </c>
      <c r="B114" s="1" t="s">
        <v>7</v>
      </c>
      <c r="C114" s="1" t="s">
        <v>39</v>
      </c>
      <c r="D114" s="1" t="s">
        <v>11</v>
      </c>
      <c r="E114" s="115" t="s">
        <v>5</v>
      </c>
      <c r="F114" s="5">
        <v>281.79000000000002</v>
      </c>
      <c r="G114" s="24">
        <v>20</v>
      </c>
      <c r="H114" s="20">
        <v>535.92999999999995</v>
      </c>
      <c r="I114" s="21">
        <f>H114-F114</f>
        <v>254.13999999999993</v>
      </c>
      <c r="J114" s="59">
        <f>(H114-F114)/F114</f>
        <v>0.90187728450264348</v>
      </c>
    </row>
    <row r="115" spans="1:10" x14ac:dyDescent="0.25">
      <c r="A115" s="60" t="s">
        <v>4</v>
      </c>
      <c r="B115" s="1" t="s">
        <v>7</v>
      </c>
      <c r="C115" s="1" t="s">
        <v>39</v>
      </c>
      <c r="D115" s="1" t="s">
        <v>11</v>
      </c>
      <c r="E115" s="23">
        <v>21</v>
      </c>
      <c r="F115" s="20">
        <v>454.86</v>
      </c>
      <c r="G115" s="24">
        <v>21</v>
      </c>
      <c r="H115" s="20">
        <v>566.32000000000005</v>
      </c>
      <c r="I115" s="21">
        <f t="shared" ref="I115:I158" si="10">H115-F115</f>
        <v>111.46000000000004</v>
      </c>
      <c r="J115" s="59">
        <f>(H115-F115)/F115</f>
        <v>0.24504243063799858</v>
      </c>
    </row>
    <row r="116" spans="1:10" x14ac:dyDescent="0.25">
      <c r="A116" s="60" t="s">
        <v>4</v>
      </c>
      <c r="B116" s="1" t="s">
        <v>7</v>
      </c>
      <c r="C116" s="1" t="s">
        <v>39</v>
      </c>
      <c r="D116" s="1" t="s">
        <v>11</v>
      </c>
      <c r="E116" s="13">
        <v>22</v>
      </c>
      <c r="F116" s="20">
        <v>454.86</v>
      </c>
      <c r="G116" s="24">
        <v>22</v>
      </c>
      <c r="H116" s="20">
        <v>566.32000000000005</v>
      </c>
      <c r="I116" s="21">
        <f t="shared" si="10"/>
        <v>111.46000000000004</v>
      </c>
      <c r="J116" s="59">
        <f t="shared" ref="J116:J158" si="11">(H116-F116)/F116</f>
        <v>0.24504243063799858</v>
      </c>
    </row>
    <row r="117" spans="1:10" x14ac:dyDescent="0.25">
      <c r="A117" s="60" t="s">
        <v>4</v>
      </c>
      <c r="B117" s="1" t="s">
        <v>7</v>
      </c>
      <c r="C117" s="1" t="s">
        <v>39</v>
      </c>
      <c r="D117" s="1" t="s">
        <v>11</v>
      </c>
      <c r="E117" s="13">
        <v>23</v>
      </c>
      <c r="F117" s="20">
        <v>454.86</v>
      </c>
      <c r="G117" s="24">
        <v>23</v>
      </c>
      <c r="H117" s="20">
        <v>566.32000000000005</v>
      </c>
      <c r="I117" s="21">
        <f t="shared" si="10"/>
        <v>111.46000000000004</v>
      </c>
      <c r="J117" s="59">
        <f t="shared" si="11"/>
        <v>0.24504243063799858</v>
      </c>
    </row>
    <row r="118" spans="1:10" x14ac:dyDescent="0.25">
      <c r="A118" s="60" t="s">
        <v>4</v>
      </c>
      <c r="B118" s="1" t="s">
        <v>7</v>
      </c>
      <c r="C118" s="1" t="s">
        <v>39</v>
      </c>
      <c r="D118" s="1" t="s">
        <v>11</v>
      </c>
      <c r="E118" s="13">
        <v>24</v>
      </c>
      <c r="F118" s="20">
        <v>454.86</v>
      </c>
      <c r="G118" s="24">
        <v>24</v>
      </c>
      <c r="H118" s="20">
        <v>566.32000000000005</v>
      </c>
      <c r="I118" s="21">
        <f t="shared" si="10"/>
        <v>111.46000000000004</v>
      </c>
      <c r="J118" s="59">
        <f t="shared" si="11"/>
        <v>0.24504243063799858</v>
      </c>
    </row>
    <row r="119" spans="1:10" x14ac:dyDescent="0.25">
      <c r="A119" s="60" t="s">
        <v>4</v>
      </c>
      <c r="B119" s="1" t="s">
        <v>7</v>
      </c>
      <c r="C119" s="1" t="s">
        <v>39</v>
      </c>
      <c r="D119" s="1" t="s">
        <v>11</v>
      </c>
      <c r="E119" s="13">
        <v>25</v>
      </c>
      <c r="F119" s="20">
        <v>456.69</v>
      </c>
      <c r="G119" s="24">
        <v>25</v>
      </c>
      <c r="H119" s="20">
        <v>568.59</v>
      </c>
      <c r="I119" s="21">
        <f t="shared" si="10"/>
        <v>111.90000000000003</v>
      </c>
      <c r="J119" s="59">
        <f t="shared" si="11"/>
        <v>0.24502397687709396</v>
      </c>
    </row>
    <row r="120" spans="1:10" x14ac:dyDescent="0.25">
      <c r="A120" s="60" t="s">
        <v>4</v>
      </c>
      <c r="B120" s="1" t="s">
        <v>7</v>
      </c>
      <c r="C120" s="1" t="s">
        <v>39</v>
      </c>
      <c r="D120" s="1" t="s">
        <v>11</v>
      </c>
      <c r="E120" s="13">
        <v>26</v>
      </c>
      <c r="F120" s="20">
        <v>465.78</v>
      </c>
      <c r="G120" s="24">
        <v>26</v>
      </c>
      <c r="H120" s="20">
        <v>579.91</v>
      </c>
      <c r="I120" s="21">
        <f t="shared" si="10"/>
        <v>114.13</v>
      </c>
      <c r="J120" s="59">
        <f t="shared" si="11"/>
        <v>0.24502984241487397</v>
      </c>
    </row>
    <row r="121" spans="1:10" x14ac:dyDescent="0.25">
      <c r="A121" s="60" t="s">
        <v>4</v>
      </c>
      <c r="B121" s="1" t="s">
        <v>7</v>
      </c>
      <c r="C121" s="1" t="s">
        <v>39</v>
      </c>
      <c r="D121" s="1" t="s">
        <v>11</v>
      </c>
      <c r="E121" s="13">
        <v>27</v>
      </c>
      <c r="F121" s="20">
        <v>476.7</v>
      </c>
      <c r="G121" s="24">
        <v>27</v>
      </c>
      <c r="H121" s="20">
        <v>593.51</v>
      </c>
      <c r="I121" s="21">
        <f t="shared" si="10"/>
        <v>116.81</v>
      </c>
      <c r="J121" s="59">
        <f t="shared" si="11"/>
        <v>0.24503880847493184</v>
      </c>
    </row>
    <row r="122" spans="1:10" x14ac:dyDescent="0.25">
      <c r="A122" s="60" t="s">
        <v>4</v>
      </c>
      <c r="B122" s="1" t="s">
        <v>7</v>
      </c>
      <c r="C122" s="1" t="s">
        <v>39</v>
      </c>
      <c r="D122" s="1" t="s">
        <v>11</v>
      </c>
      <c r="E122" s="13">
        <v>28</v>
      </c>
      <c r="F122" s="20">
        <v>494.44</v>
      </c>
      <c r="G122" s="24">
        <v>28</v>
      </c>
      <c r="H122" s="20">
        <v>615.59</v>
      </c>
      <c r="I122" s="21">
        <f t="shared" si="10"/>
        <v>121.15000000000003</v>
      </c>
      <c r="J122" s="59">
        <f t="shared" si="11"/>
        <v>0.24502467437909561</v>
      </c>
    </row>
    <row r="123" spans="1:10" x14ac:dyDescent="0.25">
      <c r="A123" s="60" t="s">
        <v>4</v>
      </c>
      <c r="B123" s="1" t="s">
        <v>7</v>
      </c>
      <c r="C123" s="1" t="s">
        <v>39</v>
      </c>
      <c r="D123" s="1" t="s">
        <v>11</v>
      </c>
      <c r="E123" s="13">
        <v>29</v>
      </c>
      <c r="F123" s="20">
        <v>508.99</v>
      </c>
      <c r="G123" s="24">
        <v>29</v>
      </c>
      <c r="H123" s="20">
        <v>633.72</v>
      </c>
      <c r="I123" s="21">
        <f t="shared" si="10"/>
        <v>124.73000000000002</v>
      </c>
      <c r="J123" s="59">
        <f t="shared" si="11"/>
        <v>0.24505393033261955</v>
      </c>
    </row>
    <row r="124" spans="1:10" x14ac:dyDescent="0.25">
      <c r="A124" s="60" t="s">
        <v>4</v>
      </c>
      <c r="B124" s="1" t="s">
        <v>7</v>
      </c>
      <c r="C124" s="1" t="s">
        <v>39</v>
      </c>
      <c r="D124" s="1" t="s">
        <v>11</v>
      </c>
      <c r="E124" s="13">
        <v>30</v>
      </c>
      <c r="F124" s="20">
        <v>516.27</v>
      </c>
      <c r="G124" s="24">
        <v>30</v>
      </c>
      <c r="H124" s="20">
        <v>642.78</v>
      </c>
      <c r="I124" s="21">
        <f t="shared" si="10"/>
        <v>126.50999999999999</v>
      </c>
      <c r="J124" s="59">
        <f t="shared" si="11"/>
        <v>0.2450461967575106</v>
      </c>
    </row>
    <row r="125" spans="1:10" x14ac:dyDescent="0.25">
      <c r="A125" s="60" t="s">
        <v>4</v>
      </c>
      <c r="B125" s="1" t="s">
        <v>7</v>
      </c>
      <c r="C125" s="1" t="s">
        <v>39</v>
      </c>
      <c r="D125" s="1" t="s">
        <v>11</v>
      </c>
      <c r="E125" s="13">
        <v>31</v>
      </c>
      <c r="F125" s="20">
        <v>527.19000000000005</v>
      </c>
      <c r="G125" s="24">
        <v>31</v>
      </c>
      <c r="H125" s="20">
        <v>656.37</v>
      </c>
      <c r="I125" s="21">
        <f t="shared" si="10"/>
        <v>129.17999999999995</v>
      </c>
      <c r="J125" s="59">
        <f t="shared" si="11"/>
        <v>0.24503499687019847</v>
      </c>
    </row>
    <row r="126" spans="1:10" x14ac:dyDescent="0.25">
      <c r="A126" s="60" t="s">
        <v>4</v>
      </c>
      <c r="B126" s="1" t="s">
        <v>7</v>
      </c>
      <c r="C126" s="1" t="s">
        <v>39</v>
      </c>
      <c r="D126" s="1" t="s">
        <v>11</v>
      </c>
      <c r="E126" s="13">
        <v>32</v>
      </c>
      <c r="F126" s="20">
        <v>538.1</v>
      </c>
      <c r="G126" s="24">
        <v>32</v>
      </c>
      <c r="H126" s="20">
        <v>669.96</v>
      </c>
      <c r="I126" s="21">
        <f t="shared" si="10"/>
        <v>131.86000000000001</v>
      </c>
      <c r="J126" s="59">
        <f t="shared" si="11"/>
        <v>0.24504738896115966</v>
      </c>
    </row>
    <row r="127" spans="1:10" x14ac:dyDescent="0.25">
      <c r="A127" s="60" t="s">
        <v>4</v>
      </c>
      <c r="B127" s="1" t="s">
        <v>7</v>
      </c>
      <c r="C127" s="1" t="s">
        <v>39</v>
      </c>
      <c r="D127" s="1" t="s">
        <v>11</v>
      </c>
      <c r="E127" s="13">
        <v>33</v>
      </c>
      <c r="F127" s="20">
        <v>544.92999999999995</v>
      </c>
      <c r="G127" s="24">
        <v>33</v>
      </c>
      <c r="H127" s="20">
        <v>678.46</v>
      </c>
      <c r="I127" s="21">
        <f t="shared" si="10"/>
        <v>133.53000000000009</v>
      </c>
      <c r="J127" s="59">
        <f t="shared" si="11"/>
        <v>0.24504064742260492</v>
      </c>
    </row>
    <row r="128" spans="1:10" x14ac:dyDescent="0.25">
      <c r="A128" s="60" t="s">
        <v>4</v>
      </c>
      <c r="B128" s="1" t="s">
        <v>7</v>
      </c>
      <c r="C128" s="1" t="s">
        <v>39</v>
      </c>
      <c r="D128" s="1" t="s">
        <v>11</v>
      </c>
      <c r="E128" s="13">
        <v>34</v>
      </c>
      <c r="F128" s="20">
        <v>552.21</v>
      </c>
      <c r="G128" s="24">
        <v>34</v>
      </c>
      <c r="H128" s="20">
        <v>687.52</v>
      </c>
      <c r="I128" s="21">
        <f t="shared" si="10"/>
        <v>135.30999999999995</v>
      </c>
      <c r="J128" s="59">
        <f t="shared" si="11"/>
        <v>0.24503359229278704</v>
      </c>
    </row>
    <row r="129" spans="1:10" x14ac:dyDescent="0.25">
      <c r="A129" s="60" t="s">
        <v>4</v>
      </c>
      <c r="B129" s="1" t="s">
        <v>7</v>
      </c>
      <c r="C129" s="1" t="s">
        <v>39</v>
      </c>
      <c r="D129" s="1" t="s">
        <v>11</v>
      </c>
      <c r="E129" s="13">
        <v>35</v>
      </c>
      <c r="F129" s="20">
        <v>555.85</v>
      </c>
      <c r="G129" s="24">
        <v>35</v>
      </c>
      <c r="H129" s="20">
        <v>692.05</v>
      </c>
      <c r="I129" s="21">
        <f t="shared" si="10"/>
        <v>136.19999999999993</v>
      </c>
      <c r="J129" s="59">
        <f t="shared" si="11"/>
        <v>0.24503013402896451</v>
      </c>
    </row>
    <row r="130" spans="1:10" x14ac:dyDescent="0.25">
      <c r="A130" s="60" t="s">
        <v>4</v>
      </c>
      <c r="B130" s="1" t="s">
        <v>7</v>
      </c>
      <c r="C130" s="1" t="s">
        <v>39</v>
      </c>
      <c r="D130" s="1" t="s">
        <v>11</v>
      </c>
      <c r="E130" s="13">
        <v>36</v>
      </c>
      <c r="F130" s="20">
        <v>559.49</v>
      </c>
      <c r="G130" s="24">
        <v>36</v>
      </c>
      <c r="H130" s="20">
        <v>696.58</v>
      </c>
      <c r="I130" s="21">
        <f t="shared" si="10"/>
        <v>137.09000000000003</v>
      </c>
      <c r="J130" s="59">
        <f t="shared" si="11"/>
        <v>0.24502672076355259</v>
      </c>
    </row>
    <row r="131" spans="1:10" x14ac:dyDescent="0.25">
      <c r="A131" s="60" t="s">
        <v>4</v>
      </c>
      <c r="B131" s="1" t="s">
        <v>7</v>
      </c>
      <c r="C131" s="1" t="s">
        <v>39</v>
      </c>
      <c r="D131" s="1" t="s">
        <v>11</v>
      </c>
      <c r="E131" s="13">
        <v>37</v>
      </c>
      <c r="F131" s="20">
        <v>563.12</v>
      </c>
      <c r="G131" s="24">
        <v>37</v>
      </c>
      <c r="H131" s="20">
        <v>701.11</v>
      </c>
      <c r="I131" s="21">
        <f t="shared" si="10"/>
        <v>137.99</v>
      </c>
      <c r="J131" s="59">
        <f t="shared" si="11"/>
        <v>0.24504546100298338</v>
      </c>
    </row>
    <row r="132" spans="1:10" x14ac:dyDescent="0.25">
      <c r="A132" s="60" t="s">
        <v>4</v>
      </c>
      <c r="B132" s="1" t="s">
        <v>7</v>
      </c>
      <c r="C132" s="1" t="s">
        <v>39</v>
      </c>
      <c r="D132" s="1" t="s">
        <v>11</v>
      </c>
      <c r="E132" s="13">
        <v>38</v>
      </c>
      <c r="F132" s="20">
        <v>566.76</v>
      </c>
      <c r="G132" s="24">
        <v>38</v>
      </c>
      <c r="H132" s="20">
        <v>705.64</v>
      </c>
      <c r="I132" s="21">
        <f t="shared" si="10"/>
        <v>138.88</v>
      </c>
      <c r="J132" s="59">
        <f t="shared" si="11"/>
        <v>0.24504199308349212</v>
      </c>
    </row>
    <row r="133" spans="1:10" x14ac:dyDescent="0.25">
      <c r="A133" s="60" t="s">
        <v>4</v>
      </c>
      <c r="B133" s="1" t="s">
        <v>7</v>
      </c>
      <c r="C133" s="1" t="s">
        <v>39</v>
      </c>
      <c r="D133" s="1" t="s">
        <v>11</v>
      </c>
      <c r="E133" s="13">
        <v>39</v>
      </c>
      <c r="F133" s="20">
        <v>574.04</v>
      </c>
      <c r="G133" s="24">
        <v>39</v>
      </c>
      <c r="H133" s="20">
        <v>714.7</v>
      </c>
      <c r="I133" s="21">
        <f t="shared" si="10"/>
        <v>140.66000000000008</v>
      </c>
      <c r="J133" s="59">
        <f t="shared" si="11"/>
        <v>0.24503518918542277</v>
      </c>
    </row>
    <row r="134" spans="1:10" x14ac:dyDescent="0.25">
      <c r="A134" s="60" t="s">
        <v>4</v>
      </c>
      <c r="B134" s="1" t="s">
        <v>7</v>
      </c>
      <c r="C134" s="1" t="s">
        <v>39</v>
      </c>
      <c r="D134" s="1" t="s">
        <v>11</v>
      </c>
      <c r="E134" s="13">
        <v>40</v>
      </c>
      <c r="F134" s="20">
        <v>623.85</v>
      </c>
      <c r="G134" s="24">
        <v>40</v>
      </c>
      <c r="H134" s="20">
        <v>776.72</v>
      </c>
      <c r="I134" s="21">
        <f t="shared" si="10"/>
        <v>152.87</v>
      </c>
      <c r="J134" s="59">
        <f t="shared" si="11"/>
        <v>0.2450428788971708</v>
      </c>
    </row>
    <row r="135" spans="1:10" x14ac:dyDescent="0.25">
      <c r="A135" s="60" t="s">
        <v>4</v>
      </c>
      <c r="B135" s="1" t="s">
        <v>7</v>
      </c>
      <c r="C135" s="1" t="s">
        <v>39</v>
      </c>
      <c r="D135" s="1" t="s">
        <v>11</v>
      </c>
      <c r="E135" s="13">
        <v>41</v>
      </c>
      <c r="F135" s="20">
        <v>638.46</v>
      </c>
      <c r="G135" s="24">
        <v>41</v>
      </c>
      <c r="H135" s="20">
        <v>794.9</v>
      </c>
      <c r="I135" s="21">
        <f t="shared" si="10"/>
        <v>156.43999999999994</v>
      </c>
      <c r="J135" s="59">
        <f t="shared" si="11"/>
        <v>0.2450270964508347</v>
      </c>
    </row>
    <row r="136" spans="1:10" x14ac:dyDescent="0.25">
      <c r="A136" s="60" t="s">
        <v>4</v>
      </c>
      <c r="B136" s="1" t="s">
        <v>7</v>
      </c>
      <c r="C136" s="1" t="s">
        <v>39</v>
      </c>
      <c r="D136" s="1" t="s">
        <v>11</v>
      </c>
      <c r="E136" s="13">
        <v>42</v>
      </c>
      <c r="F136" s="20">
        <v>653.86</v>
      </c>
      <c r="G136" s="24">
        <v>42</v>
      </c>
      <c r="H136" s="20">
        <v>814.07</v>
      </c>
      <c r="I136" s="21">
        <f t="shared" si="10"/>
        <v>160.21000000000004</v>
      </c>
      <c r="J136" s="59">
        <f t="shared" si="11"/>
        <v>0.24502187012510329</v>
      </c>
    </row>
    <row r="137" spans="1:10" x14ac:dyDescent="0.25">
      <c r="A137" s="60" t="s">
        <v>4</v>
      </c>
      <c r="B137" s="1" t="s">
        <v>7</v>
      </c>
      <c r="C137" s="1" t="s">
        <v>39</v>
      </c>
      <c r="D137" s="1" t="s">
        <v>11</v>
      </c>
      <c r="E137" s="13">
        <v>43</v>
      </c>
      <c r="F137" s="20">
        <v>675.07</v>
      </c>
      <c r="G137" s="24">
        <v>43</v>
      </c>
      <c r="H137" s="20">
        <v>840.48</v>
      </c>
      <c r="I137" s="21">
        <f t="shared" si="10"/>
        <v>165.40999999999997</v>
      </c>
      <c r="J137" s="59">
        <f t="shared" si="11"/>
        <v>0.24502644170234192</v>
      </c>
    </row>
    <row r="138" spans="1:10" x14ac:dyDescent="0.25">
      <c r="A138" s="60" t="s">
        <v>4</v>
      </c>
      <c r="B138" s="1" t="s">
        <v>7</v>
      </c>
      <c r="C138" s="1" t="s">
        <v>39</v>
      </c>
      <c r="D138" s="1" t="s">
        <v>11</v>
      </c>
      <c r="E138" s="13">
        <v>44</v>
      </c>
      <c r="F138" s="20">
        <v>701.78</v>
      </c>
      <c r="G138" s="24">
        <v>44</v>
      </c>
      <c r="H138" s="20">
        <v>873.75</v>
      </c>
      <c r="I138" s="21">
        <f t="shared" si="10"/>
        <v>171.97000000000003</v>
      </c>
      <c r="J138" s="59">
        <f t="shared" si="11"/>
        <v>0.24504830573684067</v>
      </c>
    </row>
    <row r="139" spans="1:10" x14ac:dyDescent="0.25">
      <c r="A139" s="60" t="s">
        <v>4</v>
      </c>
      <c r="B139" s="1" t="s">
        <v>7</v>
      </c>
      <c r="C139" s="1" t="s">
        <v>39</v>
      </c>
      <c r="D139" s="1" t="s">
        <v>11</v>
      </c>
      <c r="E139" s="13">
        <v>45</v>
      </c>
      <c r="F139" s="20">
        <v>733.72</v>
      </c>
      <c r="G139" s="24">
        <v>45</v>
      </c>
      <c r="H139" s="20">
        <v>913.5</v>
      </c>
      <c r="I139" s="21">
        <f t="shared" si="10"/>
        <v>179.77999999999997</v>
      </c>
      <c r="J139" s="59">
        <f t="shared" si="11"/>
        <v>0.24502535026985767</v>
      </c>
    </row>
    <row r="140" spans="1:10" x14ac:dyDescent="0.25">
      <c r="A140" s="60" t="s">
        <v>4</v>
      </c>
      <c r="B140" s="1" t="s">
        <v>7</v>
      </c>
      <c r="C140" s="1" t="s">
        <v>39</v>
      </c>
      <c r="D140" s="1" t="s">
        <v>11</v>
      </c>
      <c r="E140" s="13">
        <v>46</v>
      </c>
      <c r="F140" s="20">
        <v>772.17</v>
      </c>
      <c r="G140" s="24">
        <v>46</v>
      </c>
      <c r="H140" s="20">
        <v>961.37</v>
      </c>
      <c r="I140" s="21">
        <f t="shared" si="10"/>
        <v>189.20000000000005</v>
      </c>
      <c r="J140" s="59">
        <f t="shared" si="11"/>
        <v>0.24502376419700334</v>
      </c>
    </row>
    <row r="141" spans="1:10" s="6" customFormat="1" x14ac:dyDescent="0.25">
      <c r="A141" s="60" t="s">
        <v>4</v>
      </c>
      <c r="B141" s="1" t="s">
        <v>7</v>
      </c>
      <c r="C141" s="1" t="s">
        <v>39</v>
      </c>
      <c r="D141" s="1" t="s">
        <v>11</v>
      </c>
      <c r="E141" s="13">
        <v>47</v>
      </c>
      <c r="F141" s="20">
        <v>816.38</v>
      </c>
      <c r="G141" s="24">
        <v>47</v>
      </c>
      <c r="H141" s="20">
        <v>1016.42</v>
      </c>
      <c r="I141" s="21">
        <f t="shared" si="10"/>
        <v>200.03999999999996</v>
      </c>
      <c r="J141" s="59">
        <f t="shared" si="11"/>
        <v>0.24503295034175257</v>
      </c>
    </row>
    <row r="142" spans="1:10" x14ac:dyDescent="0.25">
      <c r="A142" s="60" t="s">
        <v>4</v>
      </c>
      <c r="B142" s="1" t="s">
        <v>7</v>
      </c>
      <c r="C142" s="1" t="s">
        <v>39</v>
      </c>
      <c r="D142" s="1" t="s">
        <v>11</v>
      </c>
      <c r="E142" s="13">
        <v>48</v>
      </c>
      <c r="F142" s="20">
        <v>867.77</v>
      </c>
      <c r="G142" s="24">
        <v>48</v>
      </c>
      <c r="H142" s="20">
        <v>1080.4100000000001</v>
      </c>
      <c r="I142" s="21">
        <f t="shared" si="10"/>
        <v>212.6400000000001</v>
      </c>
      <c r="J142" s="59">
        <f t="shared" si="11"/>
        <v>0.24504188897979892</v>
      </c>
    </row>
    <row r="143" spans="1:10" x14ac:dyDescent="0.25">
      <c r="A143" s="60" t="s">
        <v>4</v>
      </c>
      <c r="B143" s="1" t="s">
        <v>7</v>
      </c>
      <c r="C143" s="1" t="s">
        <v>39</v>
      </c>
      <c r="D143" s="1" t="s">
        <v>11</v>
      </c>
      <c r="E143" s="13">
        <v>49</v>
      </c>
      <c r="F143" s="20">
        <v>921.35</v>
      </c>
      <c r="G143" s="24">
        <v>49</v>
      </c>
      <c r="H143" s="20">
        <v>1147.1199999999999</v>
      </c>
      <c r="I143" s="21">
        <f t="shared" si="10"/>
        <v>225.76999999999987</v>
      </c>
      <c r="J143" s="59">
        <f t="shared" si="11"/>
        <v>0.24504260053182814</v>
      </c>
    </row>
    <row r="144" spans="1:10" x14ac:dyDescent="0.25">
      <c r="A144" s="60" t="s">
        <v>4</v>
      </c>
      <c r="B144" s="1" t="s">
        <v>7</v>
      </c>
      <c r="C144" s="1" t="s">
        <v>39</v>
      </c>
      <c r="D144" s="1" t="s">
        <v>11</v>
      </c>
      <c r="E144" s="13">
        <v>50</v>
      </c>
      <c r="F144" s="20">
        <v>970.9</v>
      </c>
      <c r="G144" s="24">
        <v>50</v>
      </c>
      <c r="H144" s="20">
        <v>1208.81</v>
      </c>
      <c r="I144" s="21">
        <f t="shared" si="10"/>
        <v>237.90999999999997</v>
      </c>
      <c r="J144" s="59">
        <f t="shared" si="11"/>
        <v>0.24504068390153463</v>
      </c>
    </row>
    <row r="145" spans="1:10" x14ac:dyDescent="0.25">
      <c r="A145" s="60" t="s">
        <v>4</v>
      </c>
      <c r="B145" s="1" t="s">
        <v>7</v>
      </c>
      <c r="C145" s="1" t="s">
        <v>39</v>
      </c>
      <c r="D145" s="1" t="s">
        <v>11</v>
      </c>
      <c r="E145" s="13">
        <v>51</v>
      </c>
      <c r="F145" s="20">
        <v>1013.85</v>
      </c>
      <c r="G145" s="24">
        <v>51</v>
      </c>
      <c r="H145" s="20">
        <v>1262.28</v>
      </c>
      <c r="I145" s="21">
        <f t="shared" si="10"/>
        <v>248.42999999999995</v>
      </c>
      <c r="J145" s="59">
        <f t="shared" si="11"/>
        <v>0.24503624796567533</v>
      </c>
    </row>
    <row r="146" spans="1:10" x14ac:dyDescent="0.25">
      <c r="A146" s="60" t="s">
        <v>4</v>
      </c>
      <c r="B146" s="1" t="s">
        <v>7</v>
      </c>
      <c r="C146" s="1" t="s">
        <v>39</v>
      </c>
      <c r="D146" s="1" t="s">
        <v>11</v>
      </c>
      <c r="E146" s="13">
        <v>52</v>
      </c>
      <c r="F146" s="20">
        <v>1061.1400000000001</v>
      </c>
      <c r="G146" s="24">
        <v>52</v>
      </c>
      <c r="H146" s="20">
        <v>1321.16</v>
      </c>
      <c r="I146" s="21">
        <f t="shared" si="10"/>
        <v>260.02</v>
      </c>
      <c r="J146" s="59">
        <f t="shared" si="11"/>
        <v>0.24503835497672311</v>
      </c>
    </row>
    <row r="147" spans="1:10" x14ac:dyDescent="0.25">
      <c r="A147" s="60" t="s">
        <v>4</v>
      </c>
      <c r="B147" s="1" t="s">
        <v>7</v>
      </c>
      <c r="C147" s="1" t="s">
        <v>39</v>
      </c>
      <c r="D147" s="1" t="s">
        <v>11</v>
      </c>
      <c r="E147" s="13">
        <v>53</v>
      </c>
      <c r="F147" s="20">
        <v>1108.98</v>
      </c>
      <c r="G147" s="24">
        <v>53</v>
      </c>
      <c r="H147" s="20">
        <v>1380.72</v>
      </c>
      <c r="I147" s="21">
        <f t="shared" si="10"/>
        <v>271.74</v>
      </c>
      <c r="J147" s="59">
        <f t="shared" si="11"/>
        <v>0.24503597900773685</v>
      </c>
    </row>
    <row r="148" spans="1:10" x14ac:dyDescent="0.25">
      <c r="A148" s="60" t="s">
        <v>4</v>
      </c>
      <c r="B148" s="1" t="s">
        <v>7</v>
      </c>
      <c r="C148" s="1" t="s">
        <v>39</v>
      </c>
      <c r="D148" s="1" t="s">
        <v>11</v>
      </c>
      <c r="E148" s="13">
        <v>54</v>
      </c>
      <c r="F148" s="20">
        <v>1160.6300000000001</v>
      </c>
      <c r="G148" s="24">
        <v>54</v>
      </c>
      <c r="H148" s="20">
        <v>1445.02</v>
      </c>
      <c r="I148" s="21">
        <f t="shared" si="10"/>
        <v>284.38999999999987</v>
      </c>
      <c r="J148" s="59">
        <f t="shared" si="11"/>
        <v>0.24503071607661342</v>
      </c>
    </row>
    <row r="149" spans="1:10" x14ac:dyDescent="0.25">
      <c r="A149" s="60" t="s">
        <v>4</v>
      </c>
      <c r="B149" s="1" t="s">
        <v>7</v>
      </c>
      <c r="C149" s="1" t="s">
        <v>39</v>
      </c>
      <c r="D149" s="1" t="s">
        <v>11</v>
      </c>
      <c r="E149" s="13">
        <v>55</v>
      </c>
      <c r="F149" s="20">
        <v>1212.27</v>
      </c>
      <c r="G149" s="24">
        <v>55</v>
      </c>
      <c r="H149" s="20">
        <v>1509.32</v>
      </c>
      <c r="I149" s="21">
        <f t="shared" si="10"/>
        <v>297.04999999999995</v>
      </c>
      <c r="J149" s="59">
        <f t="shared" si="11"/>
        <v>0.2450361718099103</v>
      </c>
    </row>
    <row r="150" spans="1:10" x14ac:dyDescent="0.25">
      <c r="A150" s="60" t="s">
        <v>4</v>
      </c>
      <c r="B150" s="1" t="s">
        <v>7</v>
      </c>
      <c r="C150" s="1" t="s">
        <v>39</v>
      </c>
      <c r="D150" s="1" t="s">
        <v>11</v>
      </c>
      <c r="E150" s="13">
        <v>56</v>
      </c>
      <c r="F150" s="20">
        <v>1268.27</v>
      </c>
      <c r="G150" s="24">
        <v>56</v>
      </c>
      <c r="H150" s="20">
        <v>1579.04</v>
      </c>
      <c r="I150" s="21">
        <f t="shared" si="10"/>
        <v>310.77</v>
      </c>
      <c r="J150" s="59">
        <f t="shared" si="11"/>
        <v>0.24503457465681597</v>
      </c>
    </row>
    <row r="151" spans="1:10" x14ac:dyDescent="0.25">
      <c r="A151" s="60" t="s">
        <v>4</v>
      </c>
      <c r="B151" s="1" t="s">
        <v>7</v>
      </c>
      <c r="C151" s="1" t="s">
        <v>39</v>
      </c>
      <c r="D151" s="1" t="s">
        <v>11</v>
      </c>
      <c r="E151" s="13">
        <v>57</v>
      </c>
      <c r="F151" s="20">
        <v>1324.8</v>
      </c>
      <c r="G151" s="24">
        <v>57</v>
      </c>
      <c r="H151" s="20">
        <v>1649.43</v>
      </c>
      <c r="I151" s="21">
        <f t="shared" si="10"/>
        <v>324.63000000000011</v>
      </c>
      <c r="J151" s="59">
        <f t="shared" si="11"/>
        <v>0.24504076086956531</v>
      </c>
    </row>
    <row r="152" spans="1:10" x14ac:dyDescent="0.25">
      <c r="A152" s="60" t="s">
        <v>4</v>
      </c>
      <c r="B152" s="1" t="s">
        <v>7</v>
      </c>
      <c r="C152" s="1" t="s">
        <v>39</v>
      </c>
      <c r="D152" s="1" t="s">
        <v>11</v>
      </c>
      <c r="E152" s="13">
        <v>58</v>
      </c>
      <c r="F152" s="20">
        <v>1385.14</v>
      </c>
      <c r="G152" s="24">
        <v>58</v>
      </c>
      <c r="H152" s="20">
        <v>1724.56</v>
      </c>
      <c r="I152" s="21">
        <f t="shared" si="10"/>
        <v>339.41999999999985</v>
      </c>
      <c r="J152" s="59">
        <f t="shared" si="11"/>
        <v>0.24504382228511185</v>
      </c>
    </row>
    <row r="153" spans="1:10" x14ac:dyDescent="0.25">
      <c r="A153" s="60" t="s">
        <v>4</v>
      </c>
      <c r="B153" s="1" t="s">
        <v>7</v>
      </c>
      <c r="C153" s="1" t="s">
        <v>39</v>
      </c>
      <c r="D153" s="1" t="s">
        <v>11</v>
      </c>
      <c r="E153" s="13">
        <v>59</v>
      </c>
      <c r="F153" s="20">
        <v>1415.03</v>
      </c>
      <c r="G153" s="24">
        <v>59</v>
      </c>
      <c r="H153" s="20">
        <v>1761.77</v>
      </c>
      <c r="I153" s="21">
        <f t="shared" si="10"/>
        <v>346.74</v>
      </c>
      <c r="J153" s="59">
        <f t="shared" si="11"/>
        <v>0.24504074118569927</v>
      </c>
    </row>
    <row r="154" spans="1:10" x14ac:dyDescent="0.25">
      <c r="A154" s="60" t="s">
        <v>4</v>
      </c>
      <c r="B154" s="1" t="s">
        <v>7</v>
      </c>
      <c r="C154" s="1" t="s">
        <v>39</v>
      </c>
      <c r="D154" s="1" t="s">
        <v>11</v>
      </c>
      <c r="E154" s="13">
        <v>60</v>
      </c>
      <c r="F154" s="20">
        <v>1475.38</v>
      </c>
      <c r="G154" s="24">
        <v>60</v>
      </c>
      <c r="H154" s="20">
        <v>1836.9</v>
      </c>
      <c r="I154" s="21">
        <f>H154-F154</f>
        <v>361.52</v>
      </c>
      <c r="J154" s="59">
        <f t="shared" si="11"/>
        <v>0.2450351773780314</v>
      </c>
    </row>
    <row r="155" spans="1:10" x14ac:dyDescent="0.25">
      <c r="A155" s="60" t="s">
        <v>4</v>
      </c>
      <c r="B155" s="1" t="s">
        <v>7</v>
      </c>
      <c r="C155" s="1" t="s">
        <v>39</v>
      </c>
      <c r="D155" s="1" t="s">
        <v>11</v>
      </c>
      <c r="E155" s="13">
        <v>61</v>
      </c>
      <c r="F155" s="20">
        <v>1527.56</v>
      </c>
      <c r="G155" s="24">
        <v>61</v>
      </c>
      <c r="H155" s="20">
        <v>1901.87</v>
      </c>
      <c r="I155" s="21">
        <f t="shared" si="10"/>
        <v>374.30999999999995</v>
      </c>
      <c r="J155" s="59">
        <f t="shared" si="11"/>
        <v>0.24503783812092483</v>
      </c>
    </row>
    <row r="156" spans="1:10" x14ac:dyDescent="0.25">
      <c r="A156" s="60" t="s">
        <v>4</v>
      </c>
      <c r="B156" s="1" t="s">
        <v>7</v>
      </c>
      <c r="C156" s="1" t="s">
        <v>39</v>
      </c>
      <c r="D156" s="1" t="s">
        <v>11</v>
      </c>
      <c r="E156" s="13">
        <v>62</v>
      </c>
      <c r="F156" s="20">
        <v>1561.81</v>
      </c>
      <c r="G156" s="24">
        <v>62</v>
      </c>
      <c r="H156" s="20">
        <v>1944.52</v>
      </c>
      <c r="I156" s="21">
        <f t="shared" si="10"/>
        <v>382.71000000000004</v>
      </c>
      <c r="J156" s="59">
        <f t="shared" si="11"/>
        <v>0.24504261081693679</v>
      </c>
    </row>
    <row r="157" spans="1:10" x14ac:dyDescent="0.25">
      <c r="A157" s="60" t="s">
        <v>4</v>
      </c>
      <c r="B157" s="1" t="s">
        <v>7</v>
      </c>
      <c r="C157" s="1" t="s">
        <v>39</v>
      </c>
      <c r="D157" s="1" t="s">
        <v>11</v>
      </c>
      <c r="E157" s="13">
        <v>63</v>
      </c>
      <c r="F157" s="20">
        <v>1604.76</v>
      </c>
      <c r="G157" s="24">
        <v>63</v>
      </c>
      <c r="H157" s="20">
        <v>1997.99</v>
      </c>
      <c r="I157" s="21">
        <f t="shared" si="10"/>
        <v>393.23</v>
      </c>
      <c r="J157" s="59">
        <f t="shared" si="11"/>
        <v>0.24503975672374687</v>
      </c>
    </row>
    <row r="158" spans="1:10" x14ac:dyDescent="0.25">
      <c r="A158" s="60" t="s">
        <v>4</v>
      </c>
      <c r="B158" s="1" t="s">
        <v>7</v>
      </c>
      <c r="C158" s="1" t="s">
        <v>39</v>
      </c>
      <c r="D158" s="1" t="s">
        <v>11</v>
      </c>
      <c r="E158" s="13">
        <v>64</v>
      </c>
      <c r="F158" s="20">
        <v>1630.85</v>
      </c>
      <c r="G158" s="24" t="s">
        <v>29</v>
      </c>
      <c r="H158" s="20">
        <v>2030.47</v>
      </c>
      <c r="I158" s="21">
        <f t="shared" si="10"/>
        <v>399.62000000000012</v>
      </c>
      <c r="J158" s="59">
        <f t="shared" si="11"/>
        <v>0.24503786369071351</v>
      </c>
    </row>
    <row r="159" spans="1:10" x14ac:dyDescent="0.25">
      <c r="A159" s="60" t="s">
        <v>4</v>
      </c>
      <c r="B159" s="1" t="s">
        <v>7</v>
      </c>
      <c r="C159" s="1" t="s">
        <v>39</v>
      </c>
      <c r="D159" s="1" t="s">
        <v>11</v>
      </c>
      <c r="E159" s="13" t="s">
        <v>6</v>
      </c>
      <c r="F159" s="20">
        <v>1630.85</v>
      </c>
      <c r="G159" s="96"/>
      <c r="H159" s="71"/>
      <c r="I159" s="72"/>
      <c r="J159" s="98"/>
    </row>
    <row r="160" spans="1:10" x14ac:dyDescent="0.25">
      <c r="A160" s="99"/>
      <c r="B160" s="84"/>
      <c r="C160" s="84"/>
      <c r="D160" s="84"/>
      <c r="E160" s="85"/>
      <c r="F160" s="71"/>
      <c r="G160" s="86"/>
      <c r="H160" s="71"/>
      <c r="I160" s="72"/>
      <c r="J160" s="98"/>
    </row>
    <row r="161" spans="1:10" x14ac:dyDescent="0.25">
      <c r="A161" s="56" t="s">
        <v>4</v>
      </c>
      <c r="B161" s="4" t="s">
        <v>16</v>
      </c>
      <c r="C161" s="10" t="s">
        <v>40</v>
      </c>
      <c r="D161" s="4" t="s">
        <v>12</v>
      </c>
      <c r="E161" s="122" t="s">
        <v>30</v>
      </c>
      <c r="F161" s="123"/>
      <c r="G161" s="28" t="s">
        <v>28</v>
      </c>
      <c r="H161" s="11">
        <v>357.48</v>
      </c>
      <c r="I161" s="16">
        <f t="shared" ref="I161" si="12">H161-F167</f>
        <v>119.07000000000002</v>
      </c>
      <c r="J161" s="57">
        <f t="shared" ref="J161" si="13">(H161-F167)/F167</f>
        <v>0.49943374858437156</v>
      </c>
    </row>
    <row r="162" spans="1:10" x14ac:dyDescent="0.25">
      <c r="A162" s="58" t="s">
        <v>4</v>
      </c>
      <c r="B162" s="1" t="s">
        <v>16</v>
      </c>
      <c r="C162" s="8" t="s">
        <v>40</v>
      </c>
      <c r="D162" s="1" t="s">
        <v>12</v>
      </c>
      <c r="E162" s="124"/>
      <c r="F162" s="125"/>
      <c r="G162" s="27">
        <v>15</v>
      </c>
      <c r="H162" s="9">
        <v>389.25</v>
      </c>
      <c r="I162" s="21">
        <f>H162-F167</f>
        <v>150.84</v>
      </c>
      <c r="J162" s="59">
        <f>(H162-F167)/F167</f>
        <v>0.63269158172895434</v>
      </c>
    </row>
    <row r="163" spans="1:10" x14ac:dyDescent="0.25">
      <c r="A163" s="58" t="s">
        <v>4</v>
      </c>
      <c r="B163" s="1" t="s">
        <v>16</v>
      </c>
      <c r="C163" s="8" t="s">
        <v>40</v>
      </c>
      <c r="D163" s="1" t="s">
        <v>12</v>
      </c>
      <c r="E163" s="124"/>
      <c r="F163" s="125"/>
      <c r="G163" s="27">
        <v>16</v>
      </c>
      <c r="H163" s="9">
        <v>401.4</v>
      </c>
      <c r="I163" s="21">
        <f>H163-F167</f>
        <v>162.98999999999998</v>
      </c>
      <c r="J163" s="59">
        <f>(H163-F167)/F167</f>
        <v>0.68365420913552277</v>
      </c>
    </row>
    <row r="164" spans="1:10" x14ac:dyDescent="0.25">
      <c r="A164" s="58" t="s">
        <v>4</v>
      </c>
      <c r="B164" s="1" t="s">
        <v>16</v>
      </c>
      <c r="C164" s="8" t="s">
        <v>40</v>
      </c>
      <c r="D164" s="1" t="s">
        <v>12</v>
      </c>
      <c r="E164" s="124"/>
      <c r="F164" s="125"/>
      <c r="G164" s="27">
        <v>17</v>
      </c>
      <c r="H164" s="9">
        <v>413.55</v>
      </c>
      <c r="I164" s="21">
        <f>H164-F167</f>
        <v>175.14000000000001</v>
      </c>
      <c r="J164" s="59">
        <f>(H164-F167)/F167</f>
        <v>0.73461683654209142</v>
      </c>
    </row>
    <row r="165" spans="1:10" x14ac:dyDescent="0.25">
      <c r="A165" s="58" t="s">
        <v>4</v>
      </c>
      <c r="B165" s="1" t="s">
        <v>16</v>
      </c>
      <c r="C165" s="8" t="s">
        <v>40</v>
      </c>
      <c r="D165" s="1" t="s">
        <v>12</v>
      </c>
      <c r="E165" s="124"/>
      <c r="F165" s="125"/>
      <c r="G165" s="27">
        <v>18</v>
      </c>
      <c r="H165" s="9">
        <v>426.64</v>
      </c>
      <c r="I165" s="21">
        <f>H165-F167</f>
        <v>188.23</v>
      </c>
      <c r="J165" s="59">
        <f>(H165-F167)/F167</f>
        <v>0.78952225158340672</v>
      </c>
    </row>
    <row r="166" spans="1:10" x14ac:dyDescent="0.25">
      <c r="A166" s="58" t="s">
        <v>4</v>
      </c>
      <c r="B166" s="1" t="s">
        <v>16</v>
      </c>
      <c r="C166" s="8" t="s">
        <v>40</v>
      </c>
      <c r="D166" s="1" t="s">
        <v>12</v>
      </c>
      <c r="E166" s="126"/>
      <c r="F166" s="127"/>
      <c r="G166" s="27">
        <v>19</v>
      </c>
      <c r="H166" s="9">
        <v>439.72</v>
      </c>
      <c r="I166" s="21">
        <f>H166-F167</f>
        <v>201.31000000000003</v>
      </c>
      <c r="J166" s="59">
        <f>(H166-F167)/F167</f>
        <v>0.8443857220754164</v>
      </c>
    </row>
    <row r="167" spans="1:10" x14ac:dyDescent="0.25">
      <c r="A167" s="58" t="s">
        <v>4</v>
      </c>
      <c r="B167" s="1" t="s">
        <v>16</v>
      </c>
      <c r="C167" s="8" t="s">
        <v>40</v>
      </c>
      <c r="D167" s="1" t="s">
        <v>12</v>
      </c>
      <c r="E167" s="115" t="s">
        <v>5</v>
      </c>
      <c r="F167" s="11">
        <v>238.41</v>
      </c>
      <c r="G167" s="27">
        <v>20</v>
      </c>
      <c r="H167" s="9">
        <v>453.27</v>
      </c>
      <c r="I167" s="21">
        <f>H167-F167</f>
        <v>214.85999999999999</v>
      </c>
      <c r="J167" s="59">
        <f>(H167-F167)/F167</f>
        <v>0.90122058638479929</v>
      </c>
    </row>
    <row r="168" spans="1:10" x14ac:dyDescent="0.25">
      <c r="A168" s="58" t="s">
        <v>4</v>
      </c>
      <c r="B168" s="7" t="s">
        <v>16</v>
      </c>
      <c r="C168" s="32" t="s">
        <v>40</v>
      </c>
      <c r="D168" s="7" t="s">
        <v>12</v>
      </c>
      <c r="E168" s="23">
        <v>21</v>
      </c>
      <c r="F168" s="9">
        <v>384.84</v>
      </c>
      <c r="G168" s="27">
        <v>21</v>
      </c>
      <c r="H168" s="9">
        <v>478.97</v>
      </c>
      <c r="I168" s="21">
        <f t="shared" ref="I168:I211" si="14">H168-F168</f>
        <v>94.130000000000052</v>
      </c>
      <c r="J168" s="59">
        <f t="shared" ref="J168:J211" si="15">(H168-F168)/F168</f>
        <v>0.24459515642864582</v>
      </c>
    </row>
    <row r="169" spans="1:10" x14ac:dyDescent="0.25">
      <c r="A169" s="58" t="s">
        <v>4</v>
      </c>
      <c r="B169" s="1" t="s">
        <v>16</v>
      </c>
      <c r="C169" s="8" t="s">
        <v>40</v>
      </c>
      <c r="D169" s="1" t="s">
        <v>12</v>
      </c>
      <c r="E169" s="13">
        <v>22</v>
      </c>
      <c r="F169" s="9">
        <v>384.84</v>
      </c>
      <c r="G169" s="27">
        <v>22</v>
      </c>
      <c r="H169" s="9">
        <v>478.97</v>
      </c>
      <c r="I169" s="17">
        <f t="shared" si="14"/>
        <v>94.130000000000052</v>
      </c>
      <c r="J169" s="61">
        <f t="shared" si="15"/>
        <v>0.24459515642864582</v>
      </c>
    </row>
    <row r="170" spans="1:10" x14ac:dyDescent="0.25">
      <c r="A170" s="58" t="s">
        <v>4</v>
      </c>
      <c r="B170" s="1" t="s">
        <v>16</v>
      </c>
      <c r="C170" s="8" t="s">
        <v>40</v>
      </c>
      <c r="D170" s="1" t="s">
        <v>12</v>
      </c>
      <c r="E170" s="13">
        <v>23</v>
      </c>
      <c r="F170" s="9">
        <v>384.84</v>
      </c>
      <c r="G170" s="27">
        <v>23</v>
      </c>
      <c r="H170" s="9">
        <v>478.97</v>
      </c>
      <c r="I170" s="17">
        <f t="shared" si="14"/>
        <v>94.130000000000052</v>
      </c>
      <c r="J170" s="61">
        <f t="shared" si="15"/>
        <v>0.24459515642864582</v>
      </c>
    </row>
    <row r="171" spans="1:10" x14ac:dyDescent="0.25">
      <c r="A171" s="58" t="s">
        <v>4</v>
      </c>
      <c r="B171" s="1" t="s">
        <v>16</v>
      </c>
      <c r="C171" s="8" t="s">
        <v>40</v>
      </c>
      <c r="D171" s="1" t="s">
        <v>12</v>
      </c>
      <c r="E171" s="13">
        <v>24</v>
      </c>
      <c r="F171" s="9">
        <v>384.84</v>
      </c>
      <c r="G171" s="27">
        <v>24</v>
      </c>
      <c r="H171" s="9">
        <v>478.97</v>
      </c>
      <c r="I171" s="17">
        <f t="shared" si="14"/>
        <v>94.130000000000052</v>
      </c>
      <c r="J171" s="61">
        <f t="shared" si="15"/>
        <v>0.24459515642864582</v>
      </c>
    </row>
    <row r="172" spans="1:10" x14ac:dyDescent="0.25">
      <c r="A172" s="58" t="s">
        <v>4</v>
      </c>
      <c r="B172" s="1" t="s">
        <v>16</v>
      </c>
      <c r="C172" s="8" t="s">
        <v>40</v>
      </c>
      <c r="D172" s="1" t="s">
        <v>12</v>
      </c>
      <c r="E172" s="13">
        <v>25</v>
      </c>
      <c r="F172" s="9">
        <v>386.37</v>
      </c>
      <c r="G172" s="27">
        <v>25</v>
      </c>
      <c r="H172" s="9">
        <v>480.89</v>
      </c>
      <c r="I172" s="17">
        <f t="shared" si="14"/>
        <v>94.519999999999982</v>
      </c>
      <c r="J172" s="61">
        <f t="shared" si="15"/>
        <v>0.24463597070165899</v>
      </c>
    </row>
    <row r="173" spans="1:10" x14ac:dyDescent="0.25">
      <c r="A173" s="58" t="s">
        <v>4</v>
      </c>
      <c r="B173" s="1" t="s">
        <v>16</v>
      </c>
      <c r="C173" s="8" t="s">
        <v>40</v>
      </c>
      <c r="D173" s="1" t="s">
        <v>12</v>
      </c>
      <c r="E173" s="13">
        <v>26</v>
      </c>
      <c r="F173" s="9">
        <v>394.07</v>
      </c>
      <c r="G173" s="27">
        <v>26</v>
      </c>
      <c r="H173" s="9">
        <v>490.46</v>
      </c>
      <c r="I173" s="17">
        <f t="shared" si="14"/>
        <v>96.389999999999986</v>
      </c>
      <c r="J173" s="61">
        <f t="shared" si="15"/>
        <v>0.24460121298246501</v>
      </c>
    </row>
    <row r="174" spans="1:10" x14ac:dyDescent="0.25">
      <c r="A174" s="58" t="s">
        <v>4</v>
      </c>
      <c r="B174" s="1" t="s">
        <v>16</v>
      </c>
      <c r="C174" s="8" t="s">
        <v>40</v>
      </c>
      <c r="D174" s="1" t="s">
        <v>12</v>
      </c>
      <c r="E174" s="13">
        <v>27</v>
      </c>
      <c r="F174" s="9">
        <v>403.31</v>
      </c>
      <c r="G174" s="27">
        <v>27</v>
      </c>
      <c r="H174" s="9">
        <v>501.96</v>
      </c>
      <c r="I174" s="17">
        <f t="shared" si="14"/>
        <v>98.649999999999977</v>
      </c>
      <c r="J174" s="61">
        <f t="shared" si="15"/>
        <v>0.2446009273263742</v>
      </c>
    </row>
    <row r="175" spans="1:10" x14ac:dyDescent="0.25">
      <c r="A175" s="58" t="s">
        <v>4</v>
      </c>
      <c r="B175" s="1" t="s">
        <v>16</v>
      </c>
      <c r="C175" s="8" t="s">
        <v>40</v>
      </c>
      <c r="D175" s="1" t="s">
        <v>12</v>
      </c>
      <c r="E175" s="13">
        <v>28</v>
      </c>
      <c r="F175" s="9">
        <v>418.31</v>
      </c>
      <c r="G175" s="27">
        <v>28</v>
      </c>
      <c r="H175" s="9">
        <v>520.64</v>
      </c>
      <c r="I175" s="17">
        <f t="shared" si="14"/>
        <v>102.32999999999998</v>
      </c>
      <c r="J175" s="61">
        <f t="shared" si="15"/>
        <v>0.24462719036121533</v>
      </c>
    </row>
    <row r="176" spans="1:10" x14ac:dyDescent="0.25">
      <c r="A176" s="58" t="s">
        <v>4</v>
      </c>
      <c r="B176" s="1" t="s">
        <v>16</v>
      </c>
      <c r="C176" s="8" t="s">
        <v>40</v>
      </c>
      <c r="D176" s="1" t="s">
        <v>12</v>
      </c>
      <c r="E176" s="13">
        <v>29</v>
      </c>
      <c r="F176" s="9">
        <v>430.63</v>
      </c>
      <c r="G176" s="27">
        <v>29</v>
      </c>
      <c r="H176" s="9">
        <v>535.97</v>
      </c>
      <c r="I176" s="17">
        <f t="shared" si="14"/>
        <v>105.34000000000003</v>
      </c>
      <c r="J176" s="61">
        <f t="shared" si="15"/>
        <v>0.24461834985950823</v>
      </c>
    </row>
    <row r="177" spans="1:10" x14ac:dyDescent="0.25">
      <c r="A177" s="58" t="s">
        <v>4</v>
      </c>
      <c r="B177" s="1" t="s">
        <v>16</v>
      </c>
      <c r="C177" s="8" t="s">
        <v>40</v>
      </c>
      <c r="D177" s="1" t="s">
        <v>12</v>
      </c>
      <c r="E177" s="13">
        <v>30</v>
      </c>
      <c r="F177" s="9">
        <v>436.79</v>
      </c>
      <c r="G177" s="27">
        <v>30</v>
      </c>
      <c r="H177" s="9">
        <v>543.63</v>
      </c>
      <c r="I177" s="17">
        <f t="shared" si="14"/>
        <v>106.83999999999997</v>
      </c>
      <c r="J177" s="61">
        <f t="shared" si="15"/>
        <v>0.2446026694750337</v>
      </c>
    </row>
    <row r="178" spans="1:10" x14ac:dyDescent="0.25">
      <c r="A178" s="58" t="s">
        <v>4</v>
      </c>
      <c r="B178" s="1" t="s">
        <v>16</v>
      </c>
      <c r="C178" s="8" t="s">
        <v>40</v>
      </c>
      <c r="D178" s="1" t="s">
        <v>12</v>
      </c>
      <c r="E178" s="13">
        <v>31</v>
      </c>
      <c r="F178" s="9">
        <v>446.03</v>
      </c>
      <c r="G178" s="27">
        <v>31</v>
      </c>
      <c r="H178" s="9">
        <v>555.13</v>
      </c>
      <c r="I178" s="17">
        <f t="shared" si="14"/>
        <v>109.10000000000002</v>
      </c>
      <c r="J178" s="61">
        <f t="shared" si="15"/>
        <v>0.24460238100576201</v>
      </c>
    </row>
    <row r="179" spans="1:10" x14ac:dyDescent="0.25">
      <c r="A179" s="58" t="s">
        <v>4</v>
      </c>
      <c r="B179" s="1" t="s">
        <v>16</v>
      </c>
      <c r="C179" s="8" t="s">
        <v>40</v>
      </c>
      <c r="D179" s="1" t="s">
        <v>12</v>
      </c>
      <c r="E179" s="13">
        <v>32</v>
      </c>
      <c r="F179" s="9">
        <v>455.26</v>
      </c>
      <c r="G179" s="27">
        <v>32</v>
      </c>
      <c r="H179" s="9">
        <v>566.62</v>
      </c>
      <c r="I179" s="17">
        <f t="shared" si="14"/>
        <v>111.36000000000001</v>
      </c>
      <c r="J179" s="61">
        <f t="shared" si="15"/>
        <v>0.2446074770460836</v>
      </c>
    </row>
    <row r="180" spans="1:10" x14ac:dyDescent="0.25">
      <c r="A180" s="58" t="s">
        <v>4</v>
      </c>
      <c r="B180" s="1" t="s">
        <v>16</v>
      </c>
      <c r="C180" s="8" t="s">
        <v>40</v>
      </c>
      <c r="D180" s="1" t="s">
        <v>12</v>
      </c>
      <c r="E180" s="13">
        <v>33</v>
      </c>
      <c r="F180" s="9">
        <v>461.03</v>
      </c>
      <c r="G180" s="27">
        <v>33</v>
      </c>
      <c r="H180" s="9">
        <v>573.80999999999995</v>
      </c>
      <c r="I180" s="17">
        <f t="shared" si="14"/>
        <v>112.77999999999997</v>
      </c>
      <c r="J180" s="61">
        <f t="shared" si="15"/>
        <v>0.24462616315641061</v>
      </c>
    </row>
    <row r="181" spans="1:10" x14ac:dyDescent="0.25">
      <c r="A181" s="58" t="s">
        <v>4</v>
      </c>
      <c r="B181" s="1" t="s">
        <v>16</v>
      </c>
      <c r="C181" s="8" t="s">
        <v>40</v>
      </c>
      <c r="D181" s="1" t="s">
        <v>12</v>
      </c>
      <c r="E181" s="13">
        <v>34</v>
      </c>
      <c r="F181" s="9">
        <v>467.2</v>
      </c>
      <c r="G181" s="27">
        <v>34</v>
      </c>
      <c r="H181" s="9">
        <v>581.47</v>
      </c>
      <c r="I181" s="17">
        <f t="shared" si="14"/>
        <v>114.27000000000004</v>
      </c>
      <c r="J181" s="61">
        <f t="shared" si="15"/>
        <v>0.24458476027397269</v>
      </c>
    </row>
    <row r="182" spans="1:10" x14ac:dyDescent="0.25">
      <c r="A182" s="58" t="s">
        <v>4</v>
      </c>
      <c r="B182" s="1" t="s">
        <v>16</v>
      </c>
      <c r="C182" s="8" t="s">
        <v>40</v>
      </c>
      <c r="D182" s="1" t="s">
        <v>12</v>
      </c>
      <c r="E182" s="13">
        <v>35</v>
      </c>
      <c r="F182" s="9">
        <v>470.27</v>
      </c>
      <c r="G182" s="27">
        <v>35</v>
      </c>
      <c r="H182" s="9">
        <v>585.30999999999995</v>
      </c>
      <c r="I182" s="17">
        <f t="shared" si="14"/>
        <v>115.03999999999996</v>
      </c>
      <c r="J182" s="61">
        <f t="shared" si="15"/>
        <v>0.24462542794564818</v>
      </c>
    </row>
    <row r="183" spans="1:10" x14ac:dyDescent="0.25">
      <c r="A183" s="58" t="s">
        <v>4</v>
      </c>
      <c r="B183" s="1" t="s">
        <v>16</v>
      </c>
      <c r="C183" s="8" t="s">
        <v>40</v>
      </c>
      <c r="D183" s="1" t="s">
        <v>12</v>
      </c>
      <c r="E183" s="13">
        <v>36</v>
      </c>
      <c r="F183" s="9">
        <v>473.35</v>
      </c>
      <c r="G183" s="27">
        <v>36</v>
      </c>
      <c r="H183" s="9">
        <v>589.14</v>
      </c>
      <c r="I183" s="17">
        <f t="shared" si="14"/>
        <v>115.78999999999996</v>
      </c>
      <c r="J183" s="61">
        <f t="shared" si="15"/>
        <v>0.24461814724833625</v>
      </c>
    </row>
    <row r="184" spans="1:10" x14ac:dyDescent="0.25">
      <c r="A184" s="58" t="s">
        <v>4</v>
      </c>
      <c r="B184" s="1" t="s">
        <v>16</v>
      </c>
      <c r="C184" s="8" t="s">
        <v>40</v>
      </c>
      <c r="D184" s="1" t="s">
        <v>12</v>
      </c>
      <c r="E184" s="13">
        <v>37</v>
      </c>
      <c r="F184" s="9">
        <v>476.43</v>
      </c>
      <c r="G184" s="27">
        <v>37</v>
      </c>
      <c r="H184" s="9">
        <v>592.97</v>
      </c>
      <c r="I184" s="17">
        <f t="shared" si="14"/>
        <v>116.54000000000002</v>
      </c>
      <c r="J184" s="61">
        <f t="shared" si="15"/>
        <v>0.2446109606867746</v>
      </c>
    </row>
    <row r="185" spans="1:10" x14ac:dyDescent="0.25">
      <c r="A185" s="58" t="s">
        <v>4</v>
      </c>
      <c r="B185" s="1" t="s">
        <v>16</v>
      </c>
      <c r="C185" s="8" t="s">
        <v>40</v>
      </c>
      <c r="D185" s="1" t="s">
        <v>12</v>
      </c>
      <c r="E185" s="13">
        <v>38</v>
      </c>
      <c r="F185" s="9">
        <v>479.51</v>
      </c>
      <c r="G185" s="27">
        <v>38</v>
      </c>
      <c r="H185" s="9">
        <v>596.79999999999995</v>
      </c>
      <c r="I185" s="17">
        <f t="shared" si="14"/>
        <v>117.28999999999996</v>
      </c>
      <c r="J185" s="61">
        <f t="shared" si="15"/>
        <v>0.24460386644699791</v>
      </c>
    </row>
    <row r="186" spans="1:10" x14ac:dyDescent="0.25">
      <c r="A186" s="58" t="s">
        <v>4</v>
      </c>
      <c r="B186" s="1" t="s">
        <v>16</v>
      </c>
      <c r="C186" s="8" t="s">
        <v>40</v>
      </c>
      <c r="D186" s="1" t="s">
        <v>12</v>
      </c>
      <c r="E186" s="13">
        <v>39</v>
      </c>
      <c r="F186" s="9">
        <v>485.67</v>
      </c>
      <c r="G186" s="27">
        <v>39</v>
      </c>
      <c r="H186" s="9">
        <v>604.46</v>
      </c>
      <c r="I186" s="17">
        <f t="shared" si="14"/>
        <v>118.79000000000002</v>
      </c>
      <c r="J186" s="61">
        <f t="shared" si="15"/>
        <v>0.24458994790701508</v>
      </c>
    </row>
    <row r="187" spans="1:10" s="6" customFormat="1" x14ac:dyDescent="0.25">
      <c r="A187" s="58" t="s">
        <v>4</v>
      </c>
      <c r="B187" s="1" t="s">
        <v>16</v>
      </c>
      <c r="C187" s="8" t="s">
        <v>40</v>
      </c>
      <c r="D187" s="1" t="s">
        <v>12</v>
      </c>
      <c r="E187" s="13">
        <v>40</v>
      </c>
      <c r="F187" s="9">
        <v>527.80999999999995</v>
      </c>
      <c r="G187" s="27">
        <v>40</v>
      </c>
      <c r="H187" s="9">
        <v>656.92</v>
      </c>
      <c r="I187" s="17">
        <f t="shared" si="14"/>
        <v>129.11000000000001</v>
      </c>
      <c r="J187" s="61">
        <f t="shared" si="15"/>
        <v>0.24461453932286245</v>
      </c>
    </row>
    <row r="188" spans="1:10" x14ac:dyDescent="0.25">
      <c r="A188" s="58" t="s">
        <v>4</v>
      </c>
      <c r="B188" s="1" t="s">
        <v>16</v>
      </c>
      <c r="C188" s="8" t="s">
        <v>40</v>
      </c>
      <c r="D188" s="1" t="s">
        <v>12</v>
      </c>
      <c r="E188" s="13">
        <v>41</v>
      </c>
      <c r="F188" s="9">
        <v>540.16999999999996</v>
      </c>
      <c r="G188" s="27">
        <v>41</v>
      </c>
      <c r="H188" s="9">
        <v>672.29</v>
      </c>
      <c r="I188" s="17">
        <f t="shared" si="14"/>
        <v>132.12</v>
      </c>
      <c r="J188" s="61">
        <f t="shared" si="15"/>
        <v>0.24458966621619121</v>
      </c>
    </row>
    <row r="189" spans="1:10" x14ac:dyDescent="0.25">
      <c r="A189" s="58" t="s">
        <v>4</v>
      </c>
      <c r="B189" s="1" t="s">
        <v>16</v>
      </c>
      <c r="C189" s="8" t="s">
        <v>40</v>
      </c>
      <c r="D189" s="1" t="s">
        <v>12</v>
      </c>
      <c r="E189" s="13">
        <v>42</v>
      </c>
      <c r="F189" s="9">
        <v>553.19000000000005</v>
      </c>
      <c r="G189" s="27">
        <v>42</v>
      </c>
      <c r="H189" s="9">
        <v>688.51</v>
      </c>
      <c r="I189" s="17">
        <f t="shared" si="14"/>
        <v>135.31999999999994</v>
      </c>
      <c r="J189" s="61">
        <f t="shared" si="15"/>
        <v>0.24461758166271971</v>
      </c>
    </row>
    <row r="190" spans="1:10" x14ac:dyDescent="0.25">
      <c r="A190" s="58" t="s">
        <v>4</v>
      </c>
      <c r="B190" s="1" t="s">
        <v>16</v>
      </c>
      <c r="C190" s="8" t="s">
        <v>40</v>
      </c>
      <c r="D190" s="1" t="s">
        <v>12</v>
      </c>
      <c r="E190" s="13">
        <v>43</v>
      </c>
      <c r="F190" s="9">
        <v>571.14</v>
      </c>
      <c r="G190" s="27">
        <v>43</v>
      </c>
      <c r="H190" s="9">
        <v>710.84</v>
      </c>
      <c r="I190" s="17">
        <f t="shared" si="14"/>
        <v>139.70000000000005</v>
      </c>
      <c r="J190" s="61">
        <f t="shared" si="15"/>
        <v>0.24459852225373821</v>
      </c>
    </row>
    <row r="191" spans="1:10" x14ac:dyDescent="0.25">
      <c r="A191" s="58" t="s">
        <v>4</v>
      </c>
      <c r="B191" s="1" t="s">
        <v>16</v>
      </c>
      <c r="C191" s="8" t="s">
        <v>40</v>
      </c>
      <c r="D191" s="1" t="s">
        <v>12</v>
      </c>
      <c r="E191" s="13">
        <v>44</v>
      </c>
      <c r="F191" s="9">
        <v>593.73</v>
      </c>
      <c r="G191" s="27">
        <v>44</v>
      </c>
      <c r="H191" s="9">
        <v>738.97</v>
      </c>
      <c r="I191" s="17">
        <f t="shared" si="14"/>
        <v>145.24</v>
      </c>
      <c r="J191" s="61">
        <f t="shared" si="15"/>
        <v>0.2446229767739545</v>
      </c>
    </row>
    <row r="192" spans="1:10" x14ac:dyDescent="0.25">
      <c r="A192" s="58" t="s">
        <v>4</v>
      </c>
      <c r="B192" s="1" t="s">
        <v>16</v>
      </c>
      <c r="C192" s="8" t="s">
        <v>40</v>
      </c>
      <c r="D192" s="1" t="s">
        <v>12</v>
      </c>
      <c r="E192" s="13">
        <v>45</v>
      </c>
      <c r="F192" s="9">
        <v>620.76</v>
      </c>
      <c r="G192" s="27">
        <v>45</v>
      </c>
      <c r="H192" s="9">
        <v>772.61</v>
      </c>
      <c r="I192" s="17">
        <f t="shared" si="14"/>
        <v>151.85000000000002</v>
      </c>
      <c r="J192" s="61">
        <f t="shared" si="15"/>
        <v>0.24461949867903865</v>
      </c>
    </row>
    <row r="193" spans="1:10" x14ac:dyDescent="0.25">
      <c r="A193" s="58" t="s">
        <v>4</v>
      </c>
      <c r="B193" s="1" t="s">
        <v>16</v>
      </c>
      <c r="C193" s="8" t="s">
        <v>40</v>
      </c>
      <c r="D193" s="1" t="s">
        <v>12</v>
      </c>
      <c r="E193" s="13">
        <v>46</v>
      </c>
      <c r="F193" s="9">
        <v>653.29</v>
      </c>
      <c r="G193" s="27">
        <v>46</v>
      </c>
      <c r="H193" s="9">
        <v>813.09</v>
      </c>
      <c r="I193" s="17">
        <f t="shared" si="14"/>
        <v>159.80000000000007</v>
      </c>
      <c r="J193" s="61">
        <f t="shared" si="15"/>
        <v>0.24460806073872257</v>
      </c>
    </row>
    <row r="194" spans="1:10" x14ac:dyDescent="0.25">
      <c r="A194" s="58" t="s">
        <v>4</v>
      </c>
      <c r="B194" s="1" t="s">
        <v>16</v>
      </c>
      <c r="C194" s="8" t="s">
        <v>40</v>
      </c>
      <c r="D194" s="1" t="s">
        <v>12</v>
      </c>
      <c r="E194" s="13">
        <v>47</v>
      </c>
      <c r="F194" s="9">
        <v>690.7</v>
      </c>
      <c r="G194" s="27">
        <v>47</v>
      </c>
      <c r="H194" s="9">
        <v>859.65</v>
      </c>
      <c r="I194" s="17">
        <f t="shared" si="14"/>
        <v>168.94999999999993</v>
      </c>
      <c r="J194" s="61">
        <f t="shared" si="15"/>
        <v>0.24460692051541902</v>
      </c>
    </row>
    <row r="195" spans="1:10" x14ac:dyDescent="0.25">
      <c r="A195" s="58" t="s">
        <v>4</v>
      </c>
      <c r="B195" s="1" t="s">
        <v>16</v>
      </c>
      <c r="C195" s="8" t="s">
        <v>40</v>
      </c>
      <c r="D195" s="1" t="s">
        <v>12</v>
      </c>
      <c r="E195" s="13">
        <v>48</v>
      </c>
      <c r="F195" s="9">
        <v>734.18</v>
      </c>
      <c r="G195" s="27">
        <v>48</v>
      </c>
      <c r="H195" s="9">
        <v>913.77</v>
      </c>
      <c r="I195" s="17">
        <f t="shared" si="14"/>
        <v>179.59000000000003</v>
      </c>
      <c r="J195" s="61">
        <f t="shared" si="15"/>
        <v>0.24461303767468473</v>
      </c>
    </row>
    <row r="196" spans="1:10" x14ac:dyDescent="0.25">
      <c r="A196" s="58" t="s">
        <v>4</v>
      </c>
      <c r="B196" s="1" t="s">
        <v>16</v>
      </c>
      <c r="C196" s="8" t="s">
        <v>40</v>
      </c>
      <c r="D196" s="1" t="s">
        <v>12</v>
      </c>
      <c r="E196" s="13">
        <v>49</v>
      </c>
      <c r="F196" s="9">
        <v>779.51</v>
      </c>
      <c r="G196" s="27">
        <v>49</v>
      </c>
      <c r="H196" s="9">
        <v>970.19</v>
      </c>
      <c r="I196" s="17">
        <f t="shared" si="14"/>
        <v>190.68000000000006</v>
      </c>
      <c r="J196" s="61">
        <f t="shared" si="15"/>
        <v>0.24461520698900599</v>
      </c>
    </row>
    <row r="197" spans="1:10" x14ac:dyDescent="0.25">
      <c r="A197" s="58" t="s">
        <v>4</v>
      </c>
      <c r="B197" s="1" t="s">
        <v>16</v>
      </c>
      <c r="C197" s="8" t="s">
        <v>40</v>
      </c>
      <c r="D197" s="1" t="s">
        <v>12</v>
      </c>
      <c r="E197" s="13">
        <v>50</v>
      </c>
      <c r="F197" s="9">
        <v>821.42</v>
      </c>
      <c r="G197" s="27">
        <v>50</v>
      </c>
      <c r="H197" s="9">
        <v>1022.36</v>
      </c>
      <c r="I197" s="17">
        <f t="shared" si="14"/>
        <v>200.94000000000005</v>
      </c>
      <c r="J197" s="61">
        <f t="shared" si="15"/>
        <v>0.2446251613060311</v>
      </c>
    </row>
    <row r="198" spans="1:10" x14ac:dyDescent="0.25">
      <c r="A198" s="58" t="s">
        <v>4</v>
      </c>
      <c r="B198" s="1" t="s">
        <v>16</v>
      </c>
      <c r="C198" s="8" t="s">
        <v>40</v>
      </c>
      <c r="D198" s="1" t="s">
        <v>12</v>
      </c>
      <c r="E198" s="13">
        <v>51</v>
      </c>
      <c r="F198" s="9">
        <v>857.76</v>
      </c>
      <c r="G198" s="27">
        <v>51</v>
      </c>
      <c r="H198" s="9">
        <v>1067.5899999999999</v>
      </c>
      <c r="I198" s="17">
        <f t="shared" si="14"/>
        <v>209.82999999999993</v>
      </c>
      <c r="J198" s="61">
        <f t="shared" si="15"/>
        <v>0.24462553628054459</v>
      </c>
    </row>
    <row r="199" spans="1:10" x14ac:dyDescent="0.25">
      <c r="A199" s="58" t="s">
        <v>4</v>
      </c>
      <c r="B199" s="1" t="s">
        <v>16</v>
      </c>
      <c r="C199" s="8" t="s">
        <v>40</v>
      </c>
      <c r="D199" s="1" t="s">
        <v>12</v>
      </c>
      <c r="E199" s="13">
        <v>52</v>
      </c>
      <c r="F199" s="9">
        <v>897.78</v>
      </c>
      <c r="G199" s="27">
        <v>52</v>
      </c>
      <c r="H199" s="9">
        <v>1117.3800000000001</v>
      </c>
      <c r="I199" s="17">
        <f t="shared" si="14"/>
        <v>219.60000000000014</v>
      </c>
      <c r="J199" s="61">
        <f t="shared" si="15"/>
        <v>0.2446033549421909</v>
      </c>
    </row>
    <row r="200" spans="1:10" x14ac:dyDescent="0.25">
      <c r="A200" s="58" t="s">
        <v>4</v>
      </c>
      <c r="B200" s="1" t="s">
        <v>16</v>
      </c>
      <c r="C200" s="8" t="s">
        <v>40</v>
      </c>
      <c r="D200" s="1" t="s">
        <v>12</v>
      </c>
      <c r="E200" s="13">
        <v>53</v>
      </c>
      <c r="F200" s="9">
        <v>938.25</v>
      </c>
      <c r="G200" s="27">
        <v>53</v>
      </c>
      <c r="H200" s="9">
        <v>1167.76</v>
      </c>
      <c r="I200" s="17">
        <f t="shared" si="14"/>
        <v>229.51</v>
      </c>
      <c r="J200" s="61">
        <f t="shared" si="15"/>
        <v>0.24461497468691712</v>
      </c>
    </row>
    <row r="201" spans="1:10" x14ac:dyDescent="0.25">
      <c r="A201" s="58" t="s">
        <v>4</v>
      </c>
      <c r="B201" s="1" t="s">
        <v>16</v>
      </c>
      <c r="C201" s="8" t="s">
        <v>40</v>
      </c>
      <c r="D201" s="1" t="s">
        <v>12</v>
      </c>
      <c r="E201" s="13">
        <v>54</v>
      </c>
      <c r="F201" s="9">
        <v>981.95</v>
      </c>
      <c r="G201" s="27">
        <v>54</v>
      </c>
      <c r="H201" s="9">
        <v>1222.1300000000001</v>
      </c>
      <c r="I201" s="17">
        <f t="shared" si="14"/>
        <v>240.18000000000006</v>
      </c>
      <c r="J201" s="61">
        <f t="shared" si="15"/>
        <v>0.24459493864249712</v>
      </c>
    </row>
    <row r="202" spans="1:10" x14ac:dyDescent="0.25">
      <c r="A202" s="58" t="s">
        <v>4</v>
      </c>
      <c r="B202" s="1" t="s">
        <v>16</v>
      </c>
      <c r="C202" s="8" t="s">
        <v>40</v>
      </c>
      <c r="D202" s="1" t="s">
        <v>12</v>
      </c>
      <c r="E202" s="13">
        <v>55</v>
      </c>
      <c r="F202" s="9">
        <v>1025.6300000000001</v>
      </c>
      <c r="G202" s="27">
        <v>55</v>
      </c>
      <c r="H202" s="9">
        <v>1276.52</v>
      </c>
      <c r="I202" s="17">
        <f t="shared" si="14"/>
        <v>250.88999999999987</v>
      </c>
      <c r="J202" s="61">
        <f t="shared" si="15"/>
        <v>0.24462037966908129</v>
      </c>
    </row>
    <row r="203" spans="1:10" x14ac:dyDescent="0.25">
      <c r="A203" s="58" t="s">
        <v>4</v>
      </c>
      <c r="B203" s="1" t="s">
        <v>16</v>
      </c>
      <c r="C203" s="8" t="s">
        <v>40</v>
      </c>
      <c r="D203" s="1" t="s">
        <v>12</v>
      </c>
      <c r="E203" s="13">
        <v>56</v>
      </c>
      <c r="F203" s="9">
        <v>1073</v>
      </c>
      <c r="G203" s="27">
        <v>56</v>
      </c>
      <c r="H203" s="9">
        <v>1335.48</v>
      </c>
      <c r="I203" s="17">
        <f t="shared" si="14"/>
        <v>262.48</v>
      </c>
      <c r="J203" s="61">
        <f t="shared" si="15"/>
        <v>0.24462255358807083</v>
      </c>
    </row>
    <row r="204" spans="1:10" x14ac:dyDescent="0.25">
      <c r="A204" s="58" t="s">
        <v>4</v>
      </c>
      <c r="B204" s="1" t="s">
        <v>16</v>
      </c>
      <c r="C204" s="8" t="s">
        <v>40</v>
      </c>
      <c r="D204" s="1" t="s">
        <v>12</v>
      </c>
      <c r="E204" s="13">
        <v>57</v>
      </c>
      <c r="F204" s="9">
        <v>1120.8399999999999</v>
      </c>
      <c r="G204" s="27">
        <v>57</v>
      </c>
      <c r="H204" s="9">
        <v>1395.02</v>
      </c>
      <c r="I204" s="17">
        <f t="shared" si="14"/>
        <v>274.18000000000006</v>
      </c>
      <c r="J204" s="61">
        <f t="shared" si="15"/>
        <v>0.2446201063488099</v>
      </c>
    </row>
    <row r="205" spans="1:10" x14ac:dyDescent="0.25">
      <c r="A205" s="58" t="s">
        <v>4</v>
      </c>
      <c r="B205" s="1" t="s">
        <v>16</v>
      </c>
      <c r="C205" s="8" t="s">
        <v>40</v>
      </c>
      <c r="D205" s="1" t="s">
        <v>12</v>
      </c>
      <c r="E205" s="13">
        <v>58</v>
      </c>
      <c r="F205" s="9">
        <v>1171.9000000000001</v>
      </c>
      <c r="G205" s="27">
        <v>58</v>
      </c>
      <c r="H205" s="9">
        <v>1458.55</v>
      </c>
      <c r="I205" s="17">
        <f t="shared" si="14"/>
        <v>286.64999999999986</v>
      </c>
      <c r="J205" s="61">
        <f t="shared" si="15"/>
        <v>0.24460278180732131</v>
      </c>
    </row>
    <row r="206" spans="1:10" x14ac:dyDescent="0.25">
      <c r="A206" s="58" t="s">
        <v>4</v>
      </c>
      <c r="B206" s="1" t="s">
        <v>16</v>
      </c>
      <c r="C206" s="8" t="s">
        <v>40</v>
      </c>
      <c r="D206" s="1" t="s">
        <v>12</v>
      </c>
      <c r="E206" s="13">
        <v>59</v>
      </c>
      <c r="F206" s="9">
        <v>1197.19</v>
      </c>
      <c r="G206" s="27">
        <v>59</v>
      </c>
      <c r="H206" s="9">
        <v>1490.04</v>
      </c>
      <c r="I206" s="17">
        <f t="shared" si="14"/>
        <v>292.84999999999991</v>
      </c>
      <c r="J206" s="61">
        <f t="shared" si="15"/>
        <v>0.24461447222245417</v>
      </c>
    </row>
    <row r="207" spans="1:10" x14ac:dyDescent="0.25">
      <c r="A207" s="58" t="s">
        <v>4</v>
      </c>
      <c r="B207" s="1" t="s">
        <v>16</v>
      </c>
      <c r="C207" s="8" t="s">
        <v>40</v>
      </c>
      <c r="D207" s="1" t="s">
        <v>12</v>
      </c>
      <c r="E207" s="13">
        <v>60</v>
      </c>
      <c r="F207" s="9">
        <v>1248.24</v>
      </c>
      <c r="G207" s="27">
        <v>60</v>
      </c>
      <c r="H207" s="9">
        <v>1553.58</v>
      </c>
      <c r="I207" s="17">
        <f t="shared" si="14"/>
        <v>305.33999999999992</v>
      </c>
      <c r="J207" s="61">
        <f t="shared" si="15"/>
        <v>0.24461641991924624</v>
      </c>
    </row>
    <row r="208" spans="1:10" x14ac:dyDescent="0.25">
      <c r="A208" s="58" t="s">
        <v>4</v>
      </c>
      <c r="B208" s="1" t="s">
        <v>16</v>
      </c>
      <c r="C208" s="8" t="s">
        <v>40</v>
      </c>
      <c r="D208" s="1" t="s">
        <v>12</v>
      </c>
      <c r="E208" s="13">
        <v>61</v>
      </c>
      <c r="F208" s="9">
        <v>1292.3900000000001</v>
      </c>
      <c r="G208" s="27">
        <v>61</v>
      </c>
      <c r="H208" s="9">
        <v>1608.52</v>
      </c>
      <c r="I208" s="17">
        <f t="shared" si="14"/>
        <v>316.12999999999988</v>
      </c>
      <c r="J208" s="61">
        <f t="shared" si="15"/>
        <v>0.24460882550932758</v>
      </c>
    </row>
    <row r="209" spans="1:10" x14ac:dyDescent="0.25">
      <c r="A209" s="58" t="s">
        <v>4</v>
      </c>
      <c r="B209" s="1" t="s">
        <v>16</v>
      </c>
      <c r="C209" s="8" t="s">
        <v>40</v>
      </c>
      <c r="D209" s="1" t="s">
        <v>12</v>
      </c>
      <c r="E209" s="13">
        <v>62</v>
      </c>
      <c r="F209" s="9">
        <v>1321.37</v>
      </c>
      <c r="G209" s="27">
        <v>62</v>
      </c>
      <c r="H209" s="9">
        <v>1644.59</v>
      </c>
      <c r="I209" s="17">
        <f t="shared" si="14"/>
        <v>323.22000000000003</v>
      </c>
      <c r="J209" s="61">
        <f t="shared" si="15"/>
        <v>0.24460976108130203</v>
      </c>
    </row>
    <row r="210" spans="1:10" x14ac:dyDescent="0.25">
      <c r="A210" s="58" t="s">
        <v>4</v>
      </c>
      <c r="B210" s="1" t="s">
        <v>16</v>
      </c>
      <c r="C210" s="8" t="s">
        <v>40</v>
      </c>
      <c r="D210" s="1" t="s">
        <v>12</v>
      </c>
      <c r="E210" s="13">
        <v>63</v>
      </c>
      <c r="F210" s="9">
        <v>1357.7</v>
      </c>
      <c r="G210" s="27">
        <v>63</v>
      </c>
      <c r="H210" s="9">
        <v>1689.81</v>
      </c>
      <c r="I210" s="17">
        <f t="shared" si="14"/>
        <v>332.1099999999999</v>
      </c>
      <c r="J210" s="61">
        <f t="shared" si="15"/>
        <v>0.24461221182882809</v>
      </c>
    </row>
    <row r="211" spans="1:10" x14ac:dyDescent="0.25">
      <c r="A211" s="58" t="s">
        <v>4</v>
      </c>
      <c r="B211" s="1" t="s">
        <v>16</v>
      </c>
      <c r="C211" s="8" t="s">
        <v>40</v>
      </c>
      <c r="D211" s="1" t="s">
        <v>12</v>
      </c>
      <c r="E211" s="13">
        <v>64</v>
      </c>
      <c r="F211" s="9">
        <v>1379.78</v>
      </c>
      <c r="G211" s="27" t="s">
        <v>29</v>
      </c>
      <c r="H211" s="9">
        <v>1717.29</v>
      </c>
      <c r="I211" s="17">
        <f t="shared" si="14"/>
        <v>337.51</v>
      </c>
      <c r="J211" s="61">
        <f t="shared" si="15"/>
        <v>0.2446114597979388</v>
      </c>
    </row>
    <row r="212" spans="1:10" x14ac:dyDescent="0.25">
      <c r="A212" s="58" t="s">
        <v>4</v>
      </c>
      <c r="B212" s="1" t="s">
        <v>16</v>
      </c>
      <c r="C212" s="8" t="s">
        <v>40</v>
      </c>
      <c r="D212" s="1" t="s">
        <v>12</v>
      </c>
      <c r="E212" s="13" t="s">
        <v>6</v>
      </c>
      <c r="F212" s="9">
        <v>1379.78</v>
      </c>
      <c r="G212" s="96"/>
      <c r="H212" s="71"/>
      <c r="I212" s="72"/>
      <c r="J212" s="98"/>
    </row>
    <row r="213" spans="1:10" x14ac:dyDescent="0.25">
      <c r="A213" s="99"/>
      <c r="B213" s="84"/>
      <c r="C213" s="84"/>
      <c r="D213" s="84"/>
      <c r="E213" s="85"/>
      <c r="F213" s="71"/>
      <c r="G213" s="86"/>
      <c r="H213" s="71"/>
      <c r="I213" s="72"/>
      <c r="J213" s="98"/>
    </row>
    <row r="214" spans="1:10" ht="15" customHeight="1" x14ac:dyDescent="0.25">
      <c r="A214" s="56" t="s">
        <v>4</v>
      </c>
      <c r="B214" s="4" t="s">
        <v>32</v>
      </c>
      <c r="C214" s="10" t="s">
        <v>33</v>
      </c>
      <c r="D214" s="4" t="s">
        <v>12</v>
      </c>
      <c r="E214" s="122" t="s">
        <v>35</v>
      </c>
      <c r="F214" s="123"/>
      <c r="G214" s="28" t="s">
        <v>28</v>
      </c>
      <c r="H214" s="11">
        <v>342.87</v>
      </c>
      <c r="I214" s="16">
        <v>0</v>
      </c>
      <c r="J214" s="57">
        <v>0</v>
      </c>
    </row>
    <row r="215" spans="1:10" ht="15" customHeight="1" x14ac:dyDescent="0.25">
      <c r="A215" s="58" t="s">
        <v>4</v>
      </c>
      <c r="B215" s="1" t="s">
        <v>32</v>
      </c>
      <c r="C215" s="8" t="s">
        <v>33</v>
      </c>
      <c r="D215" s="1" t="s">
        <v>12</v>
      </c>
      <c r="E215" s="124"/>
      <c r="F215" s="125"/>
      <c r="G215" s="27">
        <v>15</v>
      </c>
      <c r="H215" s="9">
        <v>373.34</v>
      </c>
      <c r="I215" s="17">
        <v>0</v>
      </c>
      <c r="J215" s="61">
        <v>0</v>
      </c>
    </row>
    <row r="216" spans="1:10" ht="15" customHeight="1" x14ac:dyDescent="0.25">
      <c r="A216" s="58" t="s">
        <v>4</v>
      </c>
      <c r="B216" s="1" t="s">
        <v>32</v>
      </c>
      <c r="C216" s="8" t="s">
        <v>33</v>
      </c>
      <c r="D216" s="1" t="s">
        <v>12</v>
      </c>
      <c r="E216" s="124"/>
      <c r="F216" s="125"/>
      <c r="G216" s="27">
        <v>16</v>
      </c>
      <c r="H216" s="9">
        <v>385</v>
      </c>
      <c r="I216" s="17">
        <v>0</v>
      </c>
      <c r="J216" s="61">
        <v>0</v>
      </c>
    </row>
    <row r="217" spans="1:10" ht="15" customHeight="1" x14ac:dyDescent="0.25">
      <c r="A217" s="58" t="s">
        <v>4</v>
      </c>
      <c r="B217" s="1" t="s">
        <v>32</v>
      </c>
      <c r="C217" s="8" t="s">
        <v>33</v>
      </c>
      <c r="D217" s="1" t="s">
        <v>12</v>
      </c>
      <c r="E217" s="124"/>
      <c r="F217" s="125"/>
      <c r="G217" s="27">
        <v>17</v>
      </c>
      <c r="H217" s="9">
        <v>396.65</v>
      </c>
      <c r="I217" s="17">
        <v>0</v>
      </c>
      <c r="J217" s="61">
        <v>0</v>
      </c>
    </row>
    <row r="218" spans="1:10" ht="15" customHeight="1" x14ac:dyDescent="0.25">
      <c r="A218" s="58" t="s">
        <v>4</v>
      </c>
      <c r="B218" s="1" t="s">
        <v>32</v>
      </c>
      <c r="C218" s="8" t="s">
        <v>33</v>
      </c>
      <c r="D218" s="1" t="s">
        <v>12</v>
      </c>
      <c r="E218" s="124"/>
      <c r="F218" s="125"/>
      <c r="G218" s="27">
        <v>18</v>
      </c>
      <c r="H218" s="9">
        <v>409.2</v>
      </c>
      <c r="I218" s="17">
        <v>0</v>
      </c>
      <c r="J218" s="61">
        <v>0</v>
      </c>
    </row>
    <row r="219" spans="1:10" ht="15" customHeight="1" x14ac:dyDescent="0.25">
      <c r="A219" s="58" t="s">
        <v>4</v>
      </c>
      <c r="B219" s="1" t="s">
        <v>32</v>
      </c>
      <c r="C219" s="8" t="s">
        <v>33</v>
      </c>
      <c r="D219" s="1" t="s">
        <v>12</v>
      </c>
      <c r="E219" s="126"/>
      <c r="F219" s="127"/>
      <c r="G219" s="27">
        <v>19</v>
      </c>
      <c r="H219" s="9">
        <v>421.75</v>
      </c>
      <c r="I219" s="17">
        <v>0</v>
      </c>
      <c r="J219" s="61">
        <v>0</v>
      </c>
    </row>
    <row r="220" spans="1:10" x14ac:dyDescent="0.25">
      <c r="A220" s="58" t="s">
        <v>4</v>
      </c>
      <c r="B220" s="1" t="s">
        <v>32</v>
      </c>
      <c r="C220" s="8" t="s">
        <v>33</v>
      </c>
      <c r="D220" s="1" t="s">
        <v>12</v>
      </c>
      <c r="E220" s="62"/>
      <c r="F220" s="63"/>
      <c r="G220" s="27">
        <v>20</v>
      </c>
      <c r="H220" s="9">
        <v>434.74</v>
      </c>
      <c r="I220" s="17">
        <v>0</v>
      </c>
      <c r="J220" s="61">
        <v>0</v>
      </c>
    </row>
    <row r="221" spans="1:10" x14ac:dyDescent="0.25">
      <c r="A221" s="58" t="s">
        <v>4</v>
      </c>
      <c r="B221" s="7" t="s">
        <v>32</v>
      </c>
      <c r="C221" s="32" t="s">
        <v>33</v>
      </c>
      <c r="D221" s="7" t="s">
        <v>12</v>
      </c>
      <c r="E221" s="62"/>
      <c r="F221" s="63"/>
      <c r="G221" s="27">
        <v>21</v>
      </c>
      <c r="H221" s="9">
        <v>459.39</v>
      </c>
      <c r="I221" s="21">
        <v>0</v>
      </c>
      <c r="J221" s="59">
        <v>0</v>
      </c>
    </row>
    <row r="222" spans="1:10" x14ac:dyDescent="0.25">
      <c r="A222" s="58" t="s">
        <v>4</v>
      </c>
      <c r="B222" s="1" t="s">
        <v>32</v>
      </c>
      <c r="C222" s="8" t="s">
        <v>33</v>
      </c>
      <c r="D222" s="1" t="s">
        <v>12</v>
      </c>
      <c r="E222" s="62"/>
      <c r="F222" s="63"/>
      <c r="G222" s="27">
        <v>22</v>
      </c>
      <c r="H222" s="9">
        <v>459.39</v>
      </c>
      <c r="I222" s="17">
        <v>0</v>
      </c>
      <c r="J222" s="61">
        <v>0</v>
      </c>
    </row>
    <row r="223" spans="1:10" x14ac:dyDescent="0.25">
      <c r="A223" s="58" t="s">
        <v>4</v>
      </c>
      <c r="B223" s="1" t="s">
        <v>32</v>
      </c>
      <c r="C223" s="8" t="s">
        <v>33</v>
      </c>
      <c r="D223" s="1" t="s">
        <v>12</v>
      </c>
      <c r="E223" s="62"/>
      <c r="F223" s="63"/>
      <c r="G223" s="27">
        <v>23</v>
      </c>
      <c r="H223" s="9">
        <v>459.39</v>
      </c>
      <c r="I223" s="17">
        <v>0</v>
      </c>
      <c r="J223" s="61">
        <v>0</v>
      </c>
    </row>
    <row r="224" spans="1:10" x14ac:dyDescent="0.25">
      <c r="A224" s="58" t="s">
        <v>4</v>
      </c>
      <c r="B224" s="1" t="s">
        <v>32</v>
      </c>
      <c r="C224" s="8" t="s">
        <v>33</v>
      </c>
      <c r="D224" s="1" t="s">
        <v>12</v>
      </c>
      <c r="E224" s="62"/>
      <c r="F224" s="63"/>
      <c r="G224" s="27">
        <v>24</v>
      </c>
      <c r="H224" s="9">
        <v>459.39</v>
      </c>
      <c r="I224" s="17">
        <v>0</v>
      </c>
      <c r="J224" s="61">
        <v>0</v>
      </c>
    </row>
    <row r="225" spans="1:10" x14ac:dyDescent="0.25">
      <c r="A225" s="58" t="s">
        <v>4</v>
      </c>
      <c r="B225" s="1" t="s">
        <v>32</v>
      </c>
      <c r="C225" s="8" t="s">
        <v>33</v>
      </c>
      <c r="D225" s="1" t="s">
        <v>12</v>
      </c>
      <c r="E225" s="62"/>
      <c r="F225" s="63"/>
      <c r="G225" s="27">
        <v>25</v>
      </c>
      <c r="H225" s="9">
        <v>461.23</v>
      </c>
      <c r="I225" s="17">
        <v>0</v>
      </c>
      <c r="J225" s="61">
        <v>0</v>
      </c>
    </row>
    <row r="226" spans="1:10" x14ac:dyDescent="0.25">
      <c r="A226" s="58" t="s">
        <v>4</v>
      </c>
      <c r="B226" s="1" t="s">
        <v>32</v>
      </c>
      <c r="C226" s="8" t="s">
        <v>33</v>
      </c>
      <c r="D226" s="1" t="s">
        <v>12</v>
      </c>
      <c r="E226" s="62"/>
      <c r="F226" s="63"/>
      <c r="G226" s="27">
        <v>26</v>
      </c>
      <c r="H226" s="9">
        <v>470.42</v>
      </c>
      <c r="I226" s="17">
        <v>0</v>
      </c>
      <c r="J226" s="61">
        <v>0</v>
      </c>
    </row>
    <row r="227" spans="1:10" x14ac:dyDescent="0.25">
      <c r="A227" s="58" t="s">
        <v>4</v>
      </c>
      <c r="B227" s="1" t="s">
        <v>32</v>
      </c>
      <c r="C227" s="8" t="s">
        <v>33</v>
      </c>
      <c r="D227" s="1" t="s">
        <v>12</v>
      </c>
      <c r="E227" s="62"/>
      <c r="F227" s="63"/>
      <c r="G227" s="27">
        <v>27</v>
      </c>
      <c r="H227" s="9">
        <v>481.44</v>
      </c>
      <c r="I227" s="17">
        <v>0</v>
      </c>
      <c r="J227" s="61">
        <v>0</v>
      </c>
    </row>
    <row r="228" spans="1:10" x14ac:dyDescent="0.25">
      <c r="A228" s="58" t="s">
        <v>4</v>
      </c>
      <c r="B228" s="1" t="s">
        <v>32</v>
      </c>
      <c r="C228" s="8" t="s">
        <v>33</v>
      </c>
      <c r="D228" s="1" t="s">
        <v>12</v>
      </c>
      <c r="E228" s="62"/>
      <c r="F228" s="63"/>
      <c r="G228" s="27">
        <v>28</v>
      </c>
      <c r="H228" s="9">
        <v>499.36</v>
      </c>
      <c r="I228" s="17">
        <v>0</v>
      </c>
      <c r="J228" s="61">
        <v>0</v>
      </c>
    </row>
    <row r="229" spans="1:10" x14ac:dyDescent="0.25">
      <c r="A229" s="58" t="s">
        <v>4</v>
      </c>
      <c r="B229" s="1" t="s">
        <v>32</v>
      </c>
      <c r="C229" s="8" t="s">
        <v>33</v>
      </c>
      <c r="D229" s="1" t="s">
        <v>12</v>
      </c>
      <c r="E229" s="62"/>
      <c r="F229" s="63"/>
      <c r="G229" s="27">
        <v>29</v>
      </c>
      <c r="H229" s="9">
        <v>514.05999999999995</v>
      </c>
      <c r="I229" s="17">
        <v>0</v>
      </c>
      <c r="J229" s="61">
        <v>0</v>
      </c>
    </row>
    <row r="230" spans="1:10" x14ac:dyDescent="0.25">
      <c r="A230" s="58" t="s">
        <v>4</v>
      </c>
      <c r="B230" s="1" t="s">
        <v>32</v>
      </c>
      <c r="C230" s="8" t="s">
        <v>33</v>
      </c>
      <c r="D230" s="1" t="s">
        <v>12</v>
      </c>
      <c r="E230" s="62"/>
      <c r="F230" s="63"/>
      <c r="G230" s="27">
        <v>30</v>
      </c>
      <c r="H230" s="9">
        <v>521.41999999999996</v>
      </c>
      <c r="I230" s="17">
        <v>0</v>
      </c>
      <c r="J230" s="61">
        <v>0</v>
      </c>
    </row>
    <row r="231" spans="1:10" x14ac:dyDescent="0.25">
      <c r="A231" s="58" t="s">
        <v>4</v>
      </c>
      <c r="B231" s="1" t="s">
        <v>32</v>
      </c>
      <c r="C231" s="8" t="s">
        <v>33</v>
      </c>
      <c r="D231" s="1" t="s">
        <v>12</v>
      </c>
      <c r="E231" s="62"/>
      <c r="F231" s="63"/>
      <c r="G231" s="27">
        <v>31</v>
      </c>
      <c r="H231" s="9">
        <v>532.44000000000005</v>
      </c>
      <c r="I231" s="17">
        <v>0</v>
      </c>
      <c r="J231" s="61">
        <v>0</v>
      </c>
    </row>
    <row r="232" spans="1:10" x14ac:dyDescent="0.25">
      <c r="A232" s="58" t="s">
        <v>4</v>
      </c>
      <c r="B232" s="1" t="s">
        <v>32</v>
      </c>
      <c r="C232" s="8" t="s">
        <v>33</v>
      </c>
      <c r="D232" s="1" t="s">
        <v>12</v>
      </c>
      <c r="E232" s="62"/>
      <c r="F232" s="63"/>
      <c r="G232" s="27">
        <v>32</v>
      </c>
      <c r="H232" s="9">
        <v>543.47</v>
      </c>
      <c r="I232" s="17">
        <v>0</v>
      </c>
      <c r="J232" s="61">
        <v>0</v>
      </c>
    </row>
    <row r="233" spans="1:10" x14ac:dyDescent="0.25">
      <c r="A233" s="58" t="s">
        <v>4</v>
      </c>
      <c r="B233" s="1" t="s">
        <v>32</v>
      </c>
      <c r="C233" s="8" t="s">
        <v>33</v>
      </c>
      <c r="D233" s="1" t="s">
        <v>12</v>
      </c>
      <c r="E233" s="62"/>
      <c r="F233" s="63"/>
      <c r="G233" s="27">
        <v>33</v>
      </c>
      <c r="H233" s="9">
        <v>550.35</v>
      </c>
      <c r="I233" s="17">
        <v>0</v>
      </c>
      <c r="J233" s="61">
        <v>0</v>
      </c>
    </row>
    <row r="234" spans="1:10" x14ac:dyDescent="0.25">
      <c r="A234" s="58" t="s">
        <v>4</v>
      </c>
      <c r="B234" s="1" t="s">
        <v>32</v>
      </c>
      <c r="C234" s="8" t="s">
        <v>33</v>
      </c>
      <c r="D234" s="1" t="s">
        <v>12</v>
      </c>
      <c r="E234" s="62"/>
      <c r="F234" s="63"/>
      <c r="G234" s="27">
        <v>34</v>
      </c>
      <c r="H234" s="9">
        <v>557.70000000000005</v>
      </c>
      <c r="I234" s="17">
        <v>0</v>
      </c>
      <c r="J234" s="61">
        <v>0</v>
      </c>
    </row>
    <row r="235" spans="1:10" x14ac:dyDescent="0.25">
      <c r="A235" s="58" t="s">
        <v>4</v>
      </c>
      <c r="B235" s="1" t="s">
        <v>32</v>
      </c>
      <c r="C235" s="8" t="s">
        <v>33</v>
      </c>
      <c r="D235" s="1" t="s">
        <v>12</v>
      </c>
      <c r="E235" s="62"/>
      <c r="F235" s="63"/>
      <c r="G235" s="27">
        <v>35</v>
      </c>
      <c r="H235" s="9">
        <v>561.38</v>
      </c>
      <c r="I235" s="17">
        <v>0</v>
      </c>
      <c r="J235" s="61">
        <v>0</v>
      </c>
    </row>
    <row r="236" spans="1:10" x14ac:dyDescent="0.25">
      <c r="A236" s="58" t="s">
        <v>4</v>
      </c>
      <c r="B236" s="1" t="s">
        <v>32</v>
      </c>
      <c r="C236" s="8" t="s">
        <v>33</v>
      </c>
      <c r="D236" s="1" t="s">
        <v>12</v>
      </c>
      <c r="E236" s="62"/>
      <c r="F236" s="63"/>
      <c r="G236" s="27">
        <v>36</v>
      </c>
      <c r="H236" s="9">
        <v>565.04999999999995</v>
      </c>
      <c r="I236" s="17">
        <v>0</v>
      </c>
      <c r="J236" s="61">
        <v>0</v>
      </c>
    </row>
    <row r="237" spans="1:10" x14ac:dyDescent="0.25">
      <c r="A237" s="58" t="s">
        <v>4</v>
      </c>
      <c r="B237" s="1" t="s">
        <v>32</v>
      </c>
      <c r="C237" s="8" t="s">
        <v>33</v>
      </c>
      <c r="D237" s="1" t="s">
        <v>12</v>
      </c>
      <c r="E237" s="62"/>
      <c r="F237" s="63"/>
      <c r="G237" s="27">
        <v>37</v>
      </c>
      <c r="H237" s="9">
        <v>568.73</v>
      </c>
      <c r="I237" s="17">
        <v>0</v>
      </c>
      <c r="J237" s="61">
        <v>0</v>
      </c>
    </row>
    <row r="238" spans="1:10" x14ac:dyDescent="0.25">
      <c r="A238" s="58" t="s">
        <v>4</v>
      </c>
      <c r="B238" s="1" t="s">
        <v>32</v>
      </c>
      <c r="C238" s="8" t="s">
        <v>33</v>
      </c>
      <c r="D238" s="1" t="s">
        <v>12</v>
      </c>
      <c r="E238" s="62"/>
      <c r="F238" s="63"/>
      <c r="G238" s="27">
        <v>38</v>
      </c>
      <c r="H238" s="9">
        <v>572.4</v>
      </c>
      <c r="I238" s="17">
        <v>0</v>
      </c>
      <c r="J238" s="61">
        <v>0</v>
      </c>
    </row>
    <row r="239" spans="1:10" x14ac:dyDescent="0.25">
      <c r="A239" s="58" t="s">
        <v>4</v>
      </c>
      <c r="B239" s="1" t="s">
        <v>32</v>
      </c>
      <c r="C239" s="8" t="s">
        <v>33</v>
      </c>
      <c r="D239" s="1" t="s">
        <v>12</v>
      </c>
      <c r="E239" s="62"/>
      <c r="F239" s="63"/>
      <c r="G239" s="27">
        <v>39</v>
      </c>
      <c r="H239" s="9">
        <v>579.76</v>
      </c>
      <c r="I239" s="17">
        <v>0</v>
      </c>
      <c r="J239" s="61">
        <v>0</v>
      </c>
    </row>
    <row r="240" spans="1:10" x14ac:dyDescent="0.25">
      <c r="A240" s="58" t="s">
        <v>4</v>
      </c>
      <c r="B240" s="1" t="s">
        <v>32</v>
      </c>
      <c r="C240" s="8" t="s">
        <v>33</v>
      </c>
      <c r="D240" s="1" t="s">
        <v>12</v>
      </c>
      <c r="E240" s="62"/>
      <c r="F240" s="63"/>
      <c r="G240" s="27">
        <v>40</v>
      </c>
      <c r="H240" s="9">
        <v>630.07000000000005</v>
      </c>
      <c r="I240" s="17">
        <v>0</v>
      </c>
      <c r="J240" s="61">
        <v>0</v>
      </c>
    </row>
    <row r="241" spans="1:10" x14ac:dyDescent="0.25">
      <c r="A241" s="58" t="s">
        <v>4</v>
      </c>
      <c r="B241" s="1" t="s">
        <v>32</v>
      </c>
      <c r="C241" s="8" t="s">
        <v>33</v>
      </c>
      <c r="D241" s="1" t="s">
        <v>12</v>
      </c>
      <c r="E241" s="62"/>
      <c r="F241" s="63"/>
      <c r="G241" s="27">
        <v>41</v>
      </c>
      <c r="H241" s="9">
        <v>644.80999999999995</v>
      </c>
      <c r="I241" s="17">
        <v>0</v>
      </c>
      <c r="J241" s="61">
        <v>0</v>
      </c>
    </row>
    <row r="242" spans="1:10" x14ac:dyDescent="0.25">
      <c r="A242" s="58" t="s">
        <v>4</v>
      </c>
      <c r="B242" s="1" t="s">
        <v>32</v>
      </c>
      <c r="C242" s="8" t="s">
        <v>33</v>
      </c>
      <c r="D242" s="1" t="s">
        <v>12</v>
      </c>
      <c r="E242" s="62"/>
      <c r="F242" s="63"/>
      <c r="G242" s="27">
        <v>42</v>
      </c>
      <c r="H242" s="9">
        <v>660.36</v>
      </c>
      <c r="I242" s="17">
        <v>0</v>
      </c>
      <c r="J242" s="61">
        <v>0</v>
      </c>
    </row>
    <row r="243" spans="1:10" x14ac:dyDescent="0.25">
      <c r="A243" s="58" t="s">
        <v>4</v>
      </c>
      <c r="B243" s="1" t="s">
        <v>32</v>
      </c>
      <c r="C243" s="8" t="s">
        <v>33</v>
      </c>
      <c r="D243" s="1" t="s">
        <v>12</v>
      </c>
      <c r="E243" s="62"/>
      <c r="F243" s="63"/>
      <c r="G243" s="27">
        <v>43</v>
      </c>
      <c r="H243" s="9">
        <v>681.78</v>
      </c>
      <c r="I243" s="17">
        <v>0</v>
      </c>
      <c r="J243" s="61">
        <v>0</v>
      </c>
    </row>
    <row r="244" spans="1:10" x14ac:dyDescent="0.25">
      <c r="A244" s="58" t="s">
        <v>4</v>
      </c>
      <c r="B244" s="1" t="s">
        <v>32</v>
      </c>
      <c r="C244" s="8" t="s">
        <v>33</v>
      </c>
      <c r="D244" s="1" t="s">
        <v>12</v>
      </c>
      <c r="E244" s="62"/>
      <c r="F244" s="63"/>
      <c r="G244" s="27">
        <v>44</v>
      </c>
      <c r="H244" s="9">
        <v>708.77</v>
      </c>
      <c r="I244" s="17">
        <v>0</v>
      </c>
      <c r="J244" s="61">
        <v>0</v>
      </c>
    </row>
    <row r="245" spans="1:10" x14ac:dyDescent="0.25">
      <c r="A245" s="58" t="s">
        <v>4</v>
      </c>
      <c r="B245" s="1" t="s">
        <v>32</v>
      </c>
      <c r="C245" s="8" t="s">
        <v>33</v>
      </c>
      <c r="D245" s="1" t="s">
        <v>12</v>
      </c>
      <c r="E245" s="62"/>
      <c r="F245" s="63"/>
      <c r="G245" s="27">
        <v>45</v>
      </c>
      <c r="H245" s="9">
        <v>741.03</v>
      </c>
      <c r="I245" s="17">
        <v>0</v>
      </c>
      <c r="J245" s="61">
        <v>0</v>
      </c>
    </row>
    <row r="246" spans="1:10" x14ac:dyDescent="0.25">
      <c r="A246" s="58" t="s">
        <v>4</v>
      </c>
      <c r="B246" s="1" t="s">
        <v>32</v>
      </c>
      <c r="C246" s="8" t="s">
        <v>33</v>
      </c>
      <c r="D246" s="1" t="s">
        <v>12</v>
      </c>
      <c r="E246" s="62"/>
      <c r="F246" s="63"/>
      <c r="G246" s="27">
        <v>46</v>
      </c>
      <c r="H246" s="9">
        <v>779.86</v>
      </c>
      <c r="I246" s="17">
        <v>0</v>
      </c>
      <c r="J246" s="61">
        <v>0</v>
      </c>
    </row>
    <row r="247" spans="1:10" x14ac:dyDescent="0.25">
      <c r="A247" s="58" t="s">
        <v>4</v>
      </c>
      <c r="B247" s="1" t="s">
        <v>32</v>
      </c>
      <c r="C247" s="8" t="s">
        <v>33</v>
      </c>
      <c r="D247" s="1" t="s">
        <v>12</v>
      </c>
      <c r="E247" s="62"/>
      <c r="F247" s="63"/>
      <c r="G247" s="27">
        <v>47</v>
      </c>
      <c r="H247" s="9">
        <v>824.51</v>
      </c>
      <c r="I247" s="17">
        <v>0</v>
      </c>
      <c r="J247" s="61">
        <v>0</v>
      </c>
    </row>
    <row r="248" spans="1:10" x14ac:dyDescent="0.25">
      <c r="A248" s="58" t="s">
        <v>4</v>
      </c>
      <c r="B248" s="1" t="s">
        <v>32</v>
      </c>
      <c r="C248" s="8" t="s">
        <v>33</v>
      </c>
      <c r="D248" s="1" t="s">
        <v>12</v>
      </c>
      <c r="E248" s="62"/>
      <c r="F248" s="63"/>
      <c r="G248" s="27">
        <v>48</v>
      </c>
      <c r="H248" s="9">
        <v>876.42</v>
      </c>
      <c r="I248" s="17">
        <v>0</v>
      </c>
      <c r="J248" s="61">
        <v>0</v>
      </c>
    </row>
    <row r="249" spans="1:10" x14ac:dyDescent="0.25">
      <c r="A249" s="58" t="s">
        <v>4</v>
      </c>
      <c r="B249" s="1" t="s">
        <v>32</v>
      </c>
      <c r="C249" s="8" t="s">
        <v>33</v>
      </c>
      <c r="D249" s="1" t="s">
        <v>12</v>
      </c>
      <c r="E249" s="62"/>
      <c r="F249" s="63"/>
      <c r="G249" s="27">
        <v>49</v>
      </c>
      <c r="H249" s="9">
        <v>930.53</v>
      </c>
      <c r="I249" s="17">
        <v>0</v>
      </c>
      <c r="J249" s="61">
        <v>0</v>
      </c>
    </row>
    <row r="250" spans="1:10" x14ac:dyDescent="0.25">
      <c r="A250" s="58" t="s">
        <v>4</v>
      </c>
      <c r="B250" s="1" t="s">
        <v>32</v>
      </c>
      <c r="C250" s="8" t="s">
        <v>33</v>
      </c>
      <c r="D250" s="1" t="s">
        <v>12</v>
      </c>
      <c r="E250" s="62"/>
      <c r="F250" s="63"/>
      <c r="G250" s="27">
        <v>50</v>
      </c>
      <c r="H250" s="9">
        <v>980.58</v>
      </c>
      <c r="I250" s="17">
        <v>0</v>
      </c>
      <c r="J250" s="61">
        <v>0</v>
      </c>
    </row>
    <row r="251" spans="1:10" x14ac:dyDescent="0.25">
      <c r="A251" s="58" t="s">
        <v>4</v>
      </c>
      <c r="B251" s="1" t="s">
        <v>32</v>
      </c>
      <c r="C251" s="8" t="s">
        <v>33</v>
      </c>
      <c r="D251" s="1" t="s">
        <v>12</v>
      </c>
      <c r="E251" s="62"/>
      <c r="F251" s="63"/>
      <c r="G251" s="27">
        <v>51</v>
      </c>
      <c r="H251" s="9">
        <v>1023.94</v>
      </c>
      <c r="I251" s="17">
        <v>0</v>
      </c>
      <c r="J251" s="61">
        <v>0</v>
      </c>
    </row>
    <row r="252" spans="1:10" x14ac:dyDescent="0.25">
      <c r="A252" s="58" t="s">
        <v>4</v>
      </c>
      <c r="B252" s="1" t="s">
        <v>32</v>
      </c>
      <c r="C252" s="8" t="s">
        <v>33</v>
      </c>
      <c r="D252" s="1" t="s">
        <v>12</v>
      </c>
      <c r="E252" s="62"/>
      <c r="F252" s="63"/>
      <c r="G252" s="27">
        <v>52</v>
      </c>
      <c r="H252" s="9">
        <v>1071.72</v>
      </c>
      <c r="I252" s="17">
        <v>0</v>
      </c>
      <c r="J252" s="61">
        <v>0</v>
      </c>
    </row>
    <row r="253" spans="1:10" x14ac:dyDescent="0.25">
      <c r="A253" s="58" t="s">
        <v>4</v>
      </c>
      <c r="B253" s="1" t="s">
        <v>32</v>
      </c>
      <c r="C253" s="8" t="s">
        <v>33</v>
      </c>
      <c r="D253" s="1" t="s">
        <v>12</v>
      </c>
      <c r="E253" s="62"/>
      <c r="F253" s="63"/>
      <c r="G253" s="27">
        <v>53</v>
      </c>
      <c r="H253" s="9">
        <v>1120.03</v>
      </c>
      <c r="I253" s="17">
        <v>0</v>
      </c>
      <c r="J253" s="61">
        <v>0</v>
      </c>
    </row>
    <row r="254" spans="1:10" x14ac:dyDescent="0.25">
      <c r="A254" s="58" t="s">
        <v>4</v>
      </c>
      <c r="B254" s="1" t="s">
        <v>32</v>
      </c>
      <c r="C254" s="8" t="s">
        <v>33</v>
      </c>
      <c r="D254" s="1" t="s">
        <v>12</v>
      </c>
      <c r="E254" s="62"/>
      <c r="F254" s="63"/>
      <c r="G254" s="27">
        <v>54</v>
      </c>
      <c r="H254" s="9">
        <v>1172.19</v>
      </c>
      <c r="I254" s="17">
        <v>0</v>
      </c>
      <c r="J254" s="61">
        <v>0</v>
      </c>
    </row>
    <row r="255" spans="1:10" x14ac:dyDescent="0.25">
      <c r="A255" s="58" t="s">
        <v>4</v>
      </c>
      <c r="B255" s="1" t="s">
        <v>32</v>
      </c>
      <c r="C255" s="8" t="s">
        <v>33</v>
      </c>
      <c r="D255" s="1" t="s">
        <v>12</v>
      </c>
      <c r="E255" s="62"/>
      <c r="F255" s="63"/>
      <c r="G255" s="27">
        <v>55</v>
      </c>
      <c r="H255" s="9">
        <v>1224.3399999999999</v>
      </c>
      <c r="I255" s="17">
        <v>0</v>
      </c>
      <c r="J255" s="61">
        <v>0</v>
      </c>
    </row>
    <row r="256" spans="1:10" x14ac:dyDescent="0.25">
      <c r="A256" s="58" t="s">
        <v>4</v>
      </c>
      <c r="B256" s="1" t="s">
        <v>32</v>
      </c>
      <c r="C256" s="8" t="s">
        <v>33</v>
      </c>
      <c r="D256" s="1" t="s">
        <v>12</v>
      </c>
      <c r="E256" s="62"/>
      <c r="F256" s="63"/>
      <c r="G256" s="27">
        <v>56</v>
      </c>
      <c r="H256" s="9">
        <v>1280.9000000000001</v>
      </c>
      <c r="I256" s="17">
        <v>0</v>
      </c>
      <c r="J256" s="61">
        <v>0</v>
      </c>
    </row>
    <row r="257" spans="1:10" x14ac:dyDescent="0.25">
      <c r="A257" s="58" t="s">
        <v>4</v>
      </c>
      <c r="B257" s="1" t="s">
        <v>32</v>
      </c>
      <c r="C257" s="8" t="s">
        <v>33</v>
      </c>
      <c r="D257" s="1" t="s">
        <v>12</v>
      </c>
      <c r="E257" s="62"/>
      <c r="F257" s="63"/>
      <c r="G257" s="27">
        <v>57</v>
      </c>
      <c r="H257" s="9">
        <v>1337.99</v>
      </c>
      <c r="I257" s="17">
        <v>0</v>
      </c>
      <c r="J257" s="61">
        <v>0</v>
      </c>
    </row>
    <row r="258" spans="1:10" x14ac:dyDescent="0.25">
      <c r="A258" s="58" t="s">
        <v>4</v>
      </c>
      <c r="B258" s="1" t="s">
        <v>32</v>
      </c>
      <c r="C258" s="8" t="s">
        <v>33</v>
      </c>
      <c r="D258" s="1" t="s">
        <v>12</v>
      </c>
      <c r="E258" s="62"/>
      <c r="F258" s="63"/>
      <c r="G258" s="27">
        <v>58</v>
      </c>
      <c r="H258" s="9">
        <v>1398.94</v>
      </c>
      <c r="I258" s="17">
        <v>0</v>
      </c>
      <c r="J258" s="61">
        <v>0</v>
      </c>
    </row>
    <row r="259" spans="1:10" x14ac:dyDescent="0.25">
      <c r="A259" s="58" t="s">
        <v>4</v>
      </c>
      <c r="B259" s="1" t="s">
        <v>32</v>
      </c>
      <c r="C259" s="8" t="s">
        <v>33</v>
      </c>
      <c r="D259" s="1" t="s">
        <v>12</v>
      </c>
      <c r="E259" s="62"/>
      <c r="F259" s="63"/>
      <c r="G259" s="27">
        <v>59</v>
      </c>
      <c r="H259" s="9">
        <v>1429.13</v>
      </c>
      <c r="I259" s="17">
        <v>0</v>
      </c>
      <c r="J259" s="61">
        <v>0</v>
      </c>
    </row>
    <row r="260" spans="1:10" x14ac:dyDescent="0.25">
      <c r="A260" s="58" t="s">
        <v>4</v>
      </c>
      <c r="B260" s="1" t="s">
        <v>32</v>
      </c>
      <c r="C260" s="8" t="s">
        <v>33</v>
      </c>
      <c r="D260" s="1" t="s">
        <v>12</v>
      </c>
      <c r="E260" s="62"/>
      <c r="F260" s="63"/>
      <c r="G260" s="27">
        <v>60</v>
      </c>
      <c r="H260" s="9">
        <v>1490.08</v>
      </c>
      <c r="I260" s="17">
        <v>0</v>
      </c>
      <c r="J260" s="61">
        <v>0</v>
      </c>
    </row>
    <row r="261" spans="1:10" x14ac:dyDescent="0.25">
      <c r="A261" s="58" t="s">
        <v>4</v>
      </c>
      <c r="B261" s="1" t="s">
        <v>32</v>
      </c>
      <c r="C261" s="8" t="s">
        <v>33</v>
      </c>
      <c r="D261" s="1" t="s">
        <v>12</v>
      </c>
      <c r="E261" s="62"/>
      <c r="F261" s="63"/>
      <c r="G261" s="27">
        <v>61</v>
      </c>
      <c r="H261" s="9">
        <v>1542.78</v>
      </c>
      <c r="I261" s="17">
        <v>0</v>
      </c>
      <c r="J261" s="61">
        <v>0</v>
      </c>
    </row>
    <row r="262" spans="1:10" x14ac:dyDescent="0.25">
      <c r="A262" s="58" t="s">
        <v>4</v>
      </c>
      <c r="B262" s="1" t="s">
        <v>32</v>
      </c>
      <c r="C262" s="8" t="s">
        <v>33</v>
      </c>
      <c r="D262" s="1" t="s">
        <v>12</v>
      </c>
      <c r="E262" s="62"/>
      <c r="F262" s="63"/>
      <c r="G262" s="27">
        <v>62</v>
      </c>
      <c r="H262" s="9">
        <v>1577.37</v>
      </c>
      <c r="I262" s="17">
        <v>0</v>
      </c>
      <c r="J262" s="61">
        <v>0</v>
      </c>
    </row>
    <row r="263" spans="1:10" x14ac:dyDescent="0.25">
      <c r="A263" s="58" t="s">
        <v>4</v>
      </c>
      <c r="B263" s="1" t="s">
        <v>32</v>
      </c>
      <c r="C263" s="8" t="s">
        <v>33</v>
      </c>
      <c r="D263" s="1" t="s">
        <v>12</v>
      </c>
      <c r="E263" s="62"/>
      <c r="F263" s="63"/>
      <c r="G263" s="27">
        <v>63</v>
      </c>
      <c r="H263" s="9">
        <v>1620.75</v>
      </c>
      <c r="I263" s="17">
        <v>0</v>
      </c>
      <c r="J263" s="61">
        <v>0</v>
      </c>
    </row>
    <row r="264" spans="1:10" x14ac:dyDescent="0.25">
      <c r="A264" s="58" t="s">
        <v>4</v>
      </c>
      <c r="B264" s="1" t="s">
        <v>32</v>
      </c>
      <c r="C264" s="8" t="s">
        <v>33</v>
      </c>
      <c r="D264" s="1" t="s">
        <v>12</v>
      </c>
      <c r="E264" s="62"/>
      <c r="F264" s="63"/>
      <c r="G264" s="27" t="s">
        <v>29</v>
      </c>
      <c r="H264" s="9">
        <v>1647.1</v>
      </c>
      <c r="I264" s="17">
        <v>0</v>
      </c>
      <c r="J264" s="61">
        <v>0</v>
      </c>
    </row>
    <row r="265" spans="1:10" x14ac:dyDescent="0.25">
      <c r="A265" s="87" t="s">
        <v>4</v>
      </c>
      <c r="B265" s="74" t="s">
        <v>32</v>
      </c>
      <c r="C265" s="88" t="s">
        <v>33</v>
      </c>
      <c r="D265" s="74" t="s">
        <v>12</v>
      </c>
      <c r="E265" s="89"/>
      <c r="F265" s="90"/>
      <c r="G265" s="96"/>
      <c r="H265" s="71"/>
      <c r="I265" s="72"/>
      <c r="J265" s="98"/>
    </row>
    <row r="266" spans="1:10" x14ac:dyDescent="0.25">
      <c r="A266" s="99"/>
      <c r="B266" s="84"/>
      <c r="C266" s="92"/>
      <c r="D266" s="84"/>
      <c r="E266" s="85"/>
      <c r="F266" s="93"/>
      <c r="G266" s="94"/>
      <c r="H266" s="93"/>
      <c r="I266" s="72"/>
      <c r="J266" s="98"/>
    </row>
    <row r="267" spans="1:10" x14ac:dyDescent="0.25">
      <c r="A267" s="80" t="s">
        <v>4</v>
      </c>
      <c r="B267" s="81" t="s">
        <v>15</v>
      </c>
      <c r="C267" s="91" t="s">
        <v>41</v>
      </c>
      <c r="D267" s="81" t="s">
        <v>13</v>
      </c>
      <c r="E267" s="124" t="s">
        <v>30</v>
      </c>
      <c r="F267" s="125"/>
      <c r="G267" s="82" t="s">
        <v>28</v>
      </c>
      <c r="H267" s="83">
        <v>285.8</v>
      </c>
      <c r="I267" s="16">
        <f t="shared" ref="I267" si="16">H267-F273</f>
        <v>97.81</v>
      </c>
      <c r="J267" s="57">
        <f t="shared" ref="J267" si="17">(H267-F273)/F273</f>
        <v>0.52029363264003403</v>
      </c>
    </row>
    <row r="268" spans="1:10" x14ac:dyDescent="0.25">
      <c r="A268" s="60" t="s">
        <v>4</v>
      </c>
      <c r="B268" s="1" t="s">
        <v>15</v>
      </c>
      <c r="C268" s="8" t="s">
        <v>41</v>
      </c>
      <c r="D268" s="1" t="s">
        <v>13</v>
      </c>
      <c r="E268" s="124"/>
      <c r="F268" s="125"/>
      <c r="G268" s="26">
        <v>15</v>
      </c>
      <c r="H268" s="2">
        <v>311.2</v>
      </c>
      <c r="I268" s="21">
        <f>H268-F273</f>
        <v>123.20999999999998</v>
      </c>
      <c r="J268" s="59">
        <f>(H268-F273)/F273</f>
        <v>0.65540720251077167</v>
      </c>
    </row>
    <row r="269" spans="1:10" x14ac:dyDescent="0.25">
      <c r="A269" s="60" t="s">
        <v>4</v>
      </c>
      <c r="B269" s="1" t="s">
        <v>15</v>
      </c>
      <c r="C269" s="8" t="s">
        <v>41</v>
      </c>
      <c r="D269" s="1" t="s">
        <v>13</v>
      </c>
      <c r="E269" s="124"/>
      <c r="F269" s="125"/>
      <c r="G269" s="26">
        <v>16</v>
      </c>
      <c r="H269" s="2">
        <v>320.91000000000003</v>
      </c>
      <c r="I269" s="21">
        <f>H269-F273</f>
        <v>132.92000000000002</v>
      </c>
      <c r="J269" s="59">
        <f>(H269-F273)/F273</f>
        <v>0.70705888611096335</v>
      </c>
    </row>
    <row r="270" spans="1:10" x14ac:dyDescent="0.25">
      <c r="A270" s="60" t="s">
        <v>4</v>
      </c>
      <c r="B270" s="1" t="s">
        <v>15</v>
      </c>
      <c r="C270" s="8" t="s">
        <v>41</v>
      </c>
      <c r="D270" s="1" t="s">
        <v>13</v>
      </c>
      <c r="E270" s="124"/>
      <c r="F270" s="125"/>
      <c r="G270" s="26">
        <v>17</v>
      </c>
      <c r="H270" s="2">
        <v>330.63</v>
      </c>
      <c r="I270" s="21">
        <f>H270-F273</f>
        <v>142.63999999999999</v>
      </c>
      <c r="J270" s="59">
        <f>(H270-F273)/F273</f>
        <v>0.75876376403000145</v>
      </c>
    </row>
    <row r="271" spans="1:10" x14ac:dyDescent="0.25">
      <c r="A271" s="60" t="s">
        <v>4</v>
      </c>
      <c r="B271" s="1" t="s">
        <v>15</v>
      </c>
      <c r="C271" s="8" t="s">
        <v>41</v>
      </c>
      <c r="D271" s="1" t="s">
        <v>13</v>
      </c>
      <c r="E271" s="124"/>
      <c r="F271" s="125"/>
      <c r="G271" s="26">
        <v>18</v>
      </c>
      <c r="H271" s="2">
        <v>341.09</v>
      </c>
      <c r="I271" s="21">
        <f>H271-F273</f>
        <v>153.09999999999997</v>
      </c>
      <c r="J271" s="59">
        <f>(H271-F273)/F273</f>
        <v>0.81440502154369887</v>
      </c>
    </row>
    <row r="272" spans="1:10" x14ac:dyDescent="0.25">
      <c r="A272" s="60" t="s">
        <v>4</v>
      </c>
      <c r="B272" s="1" t="s">
        <v>15</v>
      </c>
      <c r="C272" s="8" t="s">
        <v>41</v>
      </c>
      <c r="D272" s="1" t="s">
        <v>13</v>
      </c>
      <c r="E272" s="126"/>
      <c r="F272" s="127"/>
      <c r="G272" s="26">
        <v>19</v>
      </c>
      <c r="H272" s="2">
        <v>351.55</v>
      </c>
      <c r="I272" s="21">
        <f>H272-F273</f>
        <v>163.56</v>
      </c>
      <c r="J272" s="59">
        <f>(H272-F273)/F273</f>
        <v>0.87004627905739662</v>
      </c>
    </row>
    <row r="273" spans="1:10" x14ac:dyDescent="0.25">
      <c r="A273" s="60" t="s">
        <v>4</v>
      </c>
      <c r="B273" s="1" t="s">
        <v>15</v>
      </c>
      <c r="C273" s="8" t="s">
        <v>41</v>
      </c>
      <c r="D273" s="1" t="s">
        <v>13</v>
      </c>
      <c r="E273" s="115" t="s">
        <v>5</v>
      </c>
      <c r="F273" s="5">
        <v>187.99</v>
      </c>
      <c r="G273" s="26">
        <v>20</v>
      </c>
      <c r="H273" s="2">
        <v>362.38</v>
      </c>
      <c r="I273" s="21">
        <f>H273-F273</f>
        <v>174.39</v>
      </c>
      <c r="J273" s="59">
        <f>(H273-F273)/F273</f>
        <v>0.92765572636842375</v>
      </c>
    </row>
    <row r="274" spans="1:10" x14ac:dyDescent="0.25">
      <c r="A274" s="58" t="s">
        <v>4</v>
      </c>
      <c r="B274" s="7" t="s">
        <v>15</v>
      </c>
      <c r="C274" s="32" t="s">
        <v>41</v>
      </c>
      <c r="D274" s="7" t="s">
        <v>13</v>
      </c>
      <c r="E274" s="23">
        <v>21</v>
      </c>
      <c r="F274" s="20">
        <v>303.44</v>
      </c>
      <c r="G274" s="24">
        <v>21</v>
      </c>
      <c r="H274" s="20">
        <v>382.93</v>
      </c>
      <c r="I274" s="21">
        <f t="shared" ref="I274:I317" si="18">H274-F274</f>
        <v>79.490000000000009</v>
      </c>
      <c r="J274" s="59">
        <f>(H274-F274)/F274</f>
        <v>0.261962826258898</v>
      </c>
    </row>
    <row r="275" spans="1:10" x14ac:dyDescent="0.25">
      <c r="A275" s="60" t="s">
        <v>4</v>
      </c>
      <c r="B275" s="1" t="s">
        <v>15</v>
      </c>
      <c r="C275" s="8" t="s">
        <v>41</v>
      </c>
      <c r="D275" s="1" t="s">
        <v>13</v>
      </c>
      <c r="E275" s="13">
        <v>22</v>
      </c>
      <c r="F275" s="2">
        <v>303.44</v>
      </c>
      <c r="G275" s="26">
        <v>22</v>
      </c>
      <c r="H275" s="2">
        <v>382.93</v>
      </c>
      <c r="I275" s="17">
        <f t="shared" si="18"/>
        <v>79.490000000000009</v>
      </c>
      <c r="J275" s="59">
        <f t="shared" ref="J275:J317" si="19">(H275-F275)/F275</f>
        <v>0.261962826258898</v>
      </c>
    </row>
    <row r="276" spans="1:10" x14ac:dyDescent="0.25">
      <c r="A276" s="60" t="s">
        <v>4</v>
      </c>
      <c r="B276" s="1" t="s">
        <v>15</v>
      </c>
      <c r="C276" s="8" t="s">
        <v>41</v>
      </c>
      <c r="D276" s="1" t="s">
        <v>13</v>
      </c>
      <c r="E276" s="13">
        <v>23</v>
      </c>
      <c r="F276" s="2">
        <v>303.44</v>
      </c>
      <c r="G276" s="26">
        <v>23</v>
      </c>
      <c r="H276" s="2">
        <v>382.93</v>
      </c>
      <c r="I276" s="17">
        <f t="shared" si="18"/>
        <v>79.490000000000009</v>
      </c>
      <c r="J276" s="59">
        <f t="shared" si="19"/>
        <v>0.261962826258898</v>
      </c>
    </row>
    <row r="277" spans="1:10" x14ac:dyDescent="0.25">
      <c r="A277" s="60" t="s">
        <v>4</v>
      </c>
      <c r="B277" s="1" t="s">
        <v>15</v>
      </c>
      <c r="C277" s="8" t="s">
        <v>41</v>
      </c>
      <c r="D277" s="1" t="s">
        <v>13</v>
      </c>
      <c r="E277" s="13">
        <v>24</v>
      </c>
      <c r="F277" s="2">
        <v>303.44</v>
      </c>
      <c r="G277" s="26">
        <v>24</v>
      </c>
      <c r="H277" s="2">
        <v>382.93</v>
      </c>
      <c r="I277" s="17">
        <f t="shared" si="18"/>
        <v>79.490000000000009</v>
      </c>
      <c r="J277" s="59">
        <f t="shared" si="19"/>
        <v>0.261962826258898</v>
      </c>
    </row>
    <row r="278" spans="1:10" x14ac:dyDescent="0.25">
      <c r="A278" s="60" t="s">
        <v>4</v>
      </c>
      <c r="B278" s="1" t="s">
        <v>15</v>
      </c>
      <c r="C278" s="8" t="s">
        <v>41</v>
      </c>
      <c r="D278" s="1" t="s">
        <v>13</v>
      </c>
      <c r="E278" s="13">
        <v>25</v>
      </c>
      <c r="F278" s="2">
        <v>304.64999999999998</v>
      </c>
      <c r="G278" s="26">
        <v>25</v>
      </c>
      <c r="H278" s="2">
        <v>384.46</v>
      </c>
      <c r="I278" s="17">
        <f t="shared" si="18"/>
        <v>79.81</v>
      </c>
      <c r="J278" s="59">
        <f t="shared" si="19"/>
        <v>0.2619727556212047</v>
      </c>
    </row>
    <row r="279" spans="1:10" x14ac:dyDescent="0.25">
      <c r="A279" s="60" t="s">
        <v>4</v>
      </c>
      <c r="B279" s="1" t="s">
        <v>15</v>
      </c>
      <c r="C279" s="8" t="s">
        <v>41</v>
      </c>
      <c r="D279" s="1" t="s">
        <v>13</v>
      </c>
      <c r="E279" s="13">
        <v>26</v>
      </c>
      <c r="F279" s="2">
        <v>310.72000000000003</v>
      </c>
      <c r="G279" s="26">
        <v>26</v>
      </c>
      <c r="H279" s="2">
        <v>392.12</v>
      </c>
      <c r="I279" s="17">
        <f t="shared" si="18"/>
        <v>81.399999999999977</v>
      </c>
      <c r="J279" s="59">
        <f t="shared" si="19"/>
        <v>0.26197219361482998</v>
      </c>
    </row>
    <row r="280" spans="1:10" x14ac:dyDescent="0.25">
      <c r="A280" s="60" t="s">
        <v>4</v>
      </c>
      <c r="B280" s="1" t="s">
        <v>15</v>
      </c>
      <c r="C280" s="8" t="s">
        <v>41</v>
      </c>
      <c r="D280" s="1" t="s">
        <v>13</v>
      </c>
      <c r="E280" s="13">
        <v>27</v>
      </c>
      <c r="F280" s="2">
        <v>318.01</v>
      </c>
      <c r="G280" s="26">
        <v>27</v>
      </c>
      <c r="H280" s="2">
        <v>401.31</v>
      </c>
      <c r="I280" s="17">
        <f t="shared" si="18"/>
        <v>83.300000000000011</v>
      </c>
      <c r="J280" s="59">
        <f t="shared" si="19"/>
        <v>0.26194144838212641</v>
      </c>
    </row>
    <row r="281" spans="1:10" x14ac:dyDescent="0.25">
      <c r="A281" s="60" t="s">
        <v>4</v>
      </c>
      <c r="B281" s="1" t="s">
        <v>15</v>
      </c>
      <c r="C281" s="8" t="s">
        <v>41</v>
      </c>
      <c r="D281" s="1" t="s">
        <v>13</v>
      </c>
      <c r="E281" s="13">
        <v>28</v>
      </c>
      <c r="F281" s="2">
        <v>329.85</v>
      </c>
      <c r="G281" s="26">
        <v>28</v>
      </c>
      <c r="H281" s="2">
        <v>416.24</v>
      </c>
      <c r="I281" s="17">
        <f t="shared" si="18"/>
        <v>86.389999999999986</v>
      </c>
      <c r="J281" s="59">
        <f t="shared" si="19"/>
        <v>0.26190692739123839</v>
      </c>
    </row>
    <row r="282" spans="1:10" x14ac:dyDescent="0.25">
      <c r="A282" s="60" t="s">
        <v>4</v>
      </c>
      <c r="B282" s="1" t="s">
        <v>15</v>
      </c>
      <c r="C282" s="8" t="s">
        <v>41</v>
      </c>
      <c r="D282" s="1" t="s">
        <v>13</v>
      </c>
      <c r="E282" s="13">
        <v>29</v>
      </c>
      <c r="F282" s="2">
        <v>339.55</v>
      </c>
      <c r="G282" s="26">
        <v>29</v>
      </c>
      <c r="H282" s="2">
        <v>428.5</v>
      </c>
      <c r="I282" s="17">
        <f t="shared" si="18"/>
        <v>88.949999999999989</v>
      </c>
      <c r="J282" s="59">
        <f t="shared" si="19"/>
        <v>0.26196436460020611</v>
      </c>
    </row>
    <row r="283" spans="1:10" x14ac:dyDescent="0.25">
      <c r="A283" s="60" t="s">
        <v>4</v>
      </c>
      <c r="B283" s="1" t="s">
        <v>15</v>
      </c>
      <c r="C283" s="8" t="s">
        <v>41</v>
      </c>
      <c r="D283" s="1" t="s">
        <v>13</v>
      </c>
      <c r="E283" s="13">
        <v>30</v>
      </c>
      <c r="F283" s="2">
        <v>344.41</v>
      </c>
      <c r="G283" s="26">
        <v>30</v>
      </c>
      <c r="H283" s="2">
        <v>434.62</v>
      </c>
      <c r="I283" s="17">
        <f t="shared" si="18"/>
        <v>90.20999999999998</v>
      </c>
      <c r="J283" s="59">
        <f t="shared" si="19"/>
        <v>0.26192619261926187</v>
      </c>
    </row>
    <row r="284" spans="1:10" x14ac:dyDescent="0.25">
      <c r="A284" s="60" t="s">
        <v>4</v>
      </c>
      <c r="B284" s="1" t="s">
        <v>15</v>
      </c>
      <c r="C284" s="8" t="s">
        <v>41</v>
      </c>
      <c r="D284" s="1" t="s">
        <v>13</v>
      </c>
      <c r="E284" s="13">
        <v>31</v>
      </c>
      <c r="F284" s="2">
        <v>351.69</v>
      </c>
      <c r="G284" s="26">
        <v>31</v>
      </c>
      <c r="H284" s="2">
        <v>443.81</v>
      </c>
      <c r="I284" s="17">
        <f t="shared" si="18"/>
        <v>92.12</v>
      </c>
      <c r="J284" s="59">
        <f t="shared" si="19"/>
        <v>0.2619352270465467</v>
      </c>
    </row>
    <row r="285" spans="1:10" x14ac:dyDescent="0.25">
      <c r="A285" s="60" t="s">
        <v>4</v>
      </c>
      <c r="B285" s="1" t="s">
        <v>15</v>
      </c>
      <c r="C285" s="8" t="s">
        <v>41</v>
      </c>
      <c r="D285" s="1" t="s">
        <v>13</v>
      </c>
      <c r="E285" s="13">
        <v>32</v>
      </c>
      <c r="F285" s="2">
        <v>358.98</v>
      </c>
      <c r="G285" s="26">
        <v>32</v>
      </c>
      <c r="H285" s="2">
        <v>453.01</v>
      </c>
      <c r="I285" s="17">
        <f t="shared" si="18"/>
        <v>94.029999999999973</v>
      </c>
      <c r="J285" s="59">
        <f t="shared" si="19"/>
        <v>0.26193659813917203</v>
      </c>
    </row>
    <row r="286" spans="1:10" x14ac:dyDescent="0.25">
      <c r="A286" s="60" t="s">
        <v>4</v>
      </c>
      <c r="B286" s="1" t="s">
        <v>15</v>
      </c>
      <c r="C286" s="8" t="s">
        <v>41</v>
      </c>
      <c r="D286" s="1" t="s">
        <v>13</v>
      </c>
      <c r="E286" s="13">
        <v>33</v>
      </c>
      <c r="F286" s="2">
        <v>363.53</v>
      </c>
      <c r="G286" s="26">
        <v>33</v>
      </c>
      <c r="H286" s="2">
        <v>458.75</v>
      </c>
      <c r="I286" s="17">
        <f t="shared" si="18"/>
        <v>95.220000000000027</v>
      </c>
      <c r="J286" s="59">
        <f t="shared" si="19"/>
        <v>0.26193161499738682</v>
      </c>
    </row>
    <row r="287" spans="1:10" x14ac:dyDescent="0.25">
      <c r="A287" s="60" t="s">
        <v>4</v>
      </c>
      <c r="B287" s="1" t="s">
        <v>15</v>
      </c>
      <c r="C287" s="8" t="s">
        <v>41</v>
      </c>
      <c r="D287" s="1" t="s">
        <v>13</v>
      </c>
      <c r="E287" s="13">
        <v>34</v>
      </c>
      <c r="F287" s="2">
        <v>368.37</v>
      </c>
      <c r="G287" s="26">
        <v>34</v>
      </c>
      <c r="H287" s="2">
        <v>464.88</v>
      </c>
      <c r="I287" s="17">
        <f t="shared" si="18"/>
        <v>96.509999999999991</v>
      </c>
      <c r="J287" s="59">
        <f t="shared" si="19"/>
        <v>0.26199201889404672</v>
      </c>
    </row>
    <row r="288" spans="1:10" x14ac:dyDescent="0.25">
      <c r="A288" s="60" t="s">
        <v>4</v>
      </c>
      <c r="B288" s="1" t="s">
        <v>15</v>
      </c>
      <c r="C288" s="8" t="s">
        <v>41</v>
      </c>
      <c r="D288" s="1" t="s">
        <v>13</v>
      </c>
      <c r="E288" s="13">
        <v>35</v>
      </c>
      <c r="F288" s="2">
        <v>370.8</v>
      </c>
      <c r="G288" s="26">
        <v>35</v>
      </c>
      <c r="H288" s="2">
        <v>467.94</v>
      </c>
      <c r="I288" s="17">
        <f t="shared" si="18"/>
        <v>97.139999999999986</v>
      </c>
      <c r="J288" s="59">
        <f t="shared" si="19"/>
        <v>0.26197411003236243</v>
      </c>
    </row>
    <row r="289" spans="1:10" x14ac:dyDescent="0.25">
      <c r="A289" s="60" t="s">
        <v>4</v>
      </c>
      <c r="B289" s="1" t="s">
        <v>15</v>
      </c>
      <c r="C289" s="8" t="s">
        <v>41</v>
      </c>
      <c r="D289" s="1" t="s">
        <v>13</v>
      </c>
      <c r="E289" s="13">
        <v>36</v>
      </c>
      <c r="F289" s="2">
        <v>373.23</v>
      </c>
      <c r="G289" s="26">
        <v>36</v>
      </c>
      <c r="H289" s="2">
        <v>471.01</v>
      </c>
      <c r="I289" s="17">
        <f t="shared" si="18"/>
        <v>97.779999999999973</v>
      </c>
      <c r="J289" s="59">
        <f t="shared" si="19"/>
        <v>0.26198322750046882</v>
      </c>
    </row>
    <row r="290" spans="1:10" x14ac:dyDescent="0.25">
      <c r="A290" s="60" t="s">
        <v>4</v>
      </c>
      <c r="B290" s="1" t="s">
        <v>15</v>
      </c>
      <c r="C290" s="8" t="s">
        <v>41</v>
      </c>
      <c r="D290" s="1" t="s">
        <v>13</v>
      </c>
      <c r="E290" s="13">
        <v>37</v>
      </c>
      <c r="F290" s="2">
        <v>375.66</v>
      </c>
      <c r="G290" s="26">
        <v>37</v>
      </c>
      <c r="H290" s="2">
        <v>474.06</v>
      </c>
      <c r="I290" s="17">
        <f t="shared" si="18"/>
        <v>98.399999999999977</v>
      </c>
      <c r="J290" s="59">
        <f t="shared" si="19"/>
        <v>0.26193898738220722</v>
      </c>
    </row>
    <row r="291" spans="1:10" x14ac:dyDescent="0.25">
      <c r="A291" s="60" t="s">
        <v>4</v>
      </c>
      <c r="B291" s="1" t="s">
        <v>15</v>
      </c>
      <c r="C291" s="8" t="s">
        <v>41</v>
      </c>
      <c r="D291" s="1" t="s">
        <v>13</v>
      </c>
      <c r="E291" s="13">
        <v>38</v>
      </c>
      <c r="F291" s="2">
        <v>378.09</v>
      </c>
      <c r="G291" s="26">
        <v>38</v>
      </c>
      <c r="H291" s="2">
        <v>477.13</v>
      </c>
      <c r="I291" s="17">
        <f t="shared" si="18"/>
        <v>99.04000000000002</v>
      </c>
      <c r="J291" s="59">
        <f t="shared" si="19"/>
        <v>0.26194821338834678</v>
      </c>
    </row>
    <row r="292" spans="1:10" x14ac:dyDescent="0.25">
      <c r="A292" s="60" t="s">
        <v>4</v>
      </c>
      <c r="B292" s="1" t="s">
        <v>15</v>
      </c>
      <c r="C292" s="8" t="s">
        <v>41</v>
      </c>
      <c r="D292" s="1" t="s">
        <v>13</v>
      </c>
      <c r="E292" s="13">
        <v>39</v>
      </c>
      <c r="F292" s="2">
        <v>382.94</v>
      </c>
      <c r="G292" s="26">
        <v>39</v>
      </c>
      <c r="H292" s="2">
        <v>483.26</v>
      </c>
      <c r="I292" s="17">
        <f t="shared" si="18"/>
        <v>100.32</v>
      </c>
      <c r="J292" s="59">
        <f t="shared" si="19"/>
        <v>0.26197315506345642</v>
      </c>
    </row>
    <row r="293" spans="1:10" x14ac:dyDescent="0.25">
      <c r="A293" s="60" t="s">
        <v>4</v>
      </c>
      <c r="B293" s="1" t="s">
        <v>15</v>
      </c>
      <c r="C293" s="8" t="s">
        <v>41</v>
      </c>
      <c r="D293" s="1" t="s">
        <v>13</v>
      </c>
      <c r="E293" s="13">
        <v>40</v>
      </c>
      <c r="F293" s="2">
        <v>416.17</v>
      </c>
      <c r="G293" s="26">
        <v>40</v>
      </c>
      <c r="H293" s="2">
        <v>525.20000000000005</v>
      </c>
      <c r="I293" s="17">
        <f t="shared" si="18"/>
        <v>109.03000000000003</v>
      </c>
      <c r="J293" s="59">
        <f t="shared" si="19"/>
        <v>0.26198428526803957</v>
      </c>
    </row>
    <row r="294" spans="1:10" x14ac:dyDescent="0.25">
      <c r="A294" s="60" t="s">
        <v>4</v>
      </c>
      <c r="B294" s="1" t="s">
        <v>15</v>
      </c>
      <c r="C294" s="8" t="s">
        <v>41</v>
      </c>
      <c r="D294" s="1" t="s">
        <v>13</v>
      </c>
      <c r="E294" s="13">
        <v>41</v>
      </c>
      <c r="F294" s="2">
        <v>425.91</v>
      </c>
      <c r="G294" s="26">
        <v>41</v>
      </c>
      <c r="H294" s="2">
        <v>537.48</v>
      </c>
      <c r="I294" s="17">
        <f t="shared" si="18"/>
        <v>111.57</v>
      </c>
      <c r="J294" s="59">
        <f t="shared" si="19"/>
        <v>0.26195675142635766</v>
      </c>
    </row>
    <row r="295" spans="1:10" x14ac:dyDescent="0.25">
      <c r="A295" s="60" t="s">
        <v>4</v>
      </c>
      <c r="B295" s="1" t="s">
        <v>15</v>
      </c>
      <c r="C295" s="8" t="s">
        <v>41</v>
      </c>
      <c r="D295" s="1" t="s">
        <v>13</v>
      </c>
      <c r="E295" s="13">
        <v>42</v>
      </c>
      <c r="F295" s="2">
        <v>436.18</v>
      </c>
      <c r="G295" s="26">
        <v>42</v>
      </c>
      <c r="H295" s="2">
        <v>550.45000000000005</v>
      </c>
      <c r="I295" s="17">
        <f t="shared" si="18"/>
        <v>114.27000000000004</v>
      </c>
      <c r="J295" s="59">
        <f t="shared" si="19"/>
        <v>0.26197899949562115</v>
      </c>
    </row>
    <row r="296" spans="1:10" x14ac:dyDescent="0.25">
      <c r="A296" s="60" t="s">
        <v>4</v>
      </c>
      <c r="B296" s="1" t="s">
        <v>15</v>
      </c>
      <c r="C296" s="8" t="s">
        <v>41</v>
      </c>
      <c r="D296" s="1" t="s">
        <v>13</v>
      </c>
      <c r="E296" s="13">
        <v>43</v>
      </c>
      <c r="F296" s="2">
        <v>450.34</v>
      </c>
      <c r="G296" s="26">
        <v>43</v>
      </c>
      <c r="H296" s="2">
        <v>568.29999999999995</v>
      </c>
      <c r="I296" s="17">
        <f t="shared" si="18"/>
        <v>117.95999999999998</v>
      </c>
      <c r="J296" s="59">
        <f t="shared" si="19"/>
        <v>0.26193542656659408</v>
      </c>
    </row>
    <row r="297" spans="1:10" x14ac:dyDescent="0.25">
      <c r="A297" s="60" t="s">
        <v>4</v>
      </c>
      <c r="B297" s="1" t="s">
        <v>15</v>
      </c>
      <c r="C297" s="8" t="s">
        <v>41</v>
      </c>
      <c r="D297" s="1" t="s">
        <v>13</v>
      </c>
      <c r="E297" s="13">
        <v>44</v>
      </c>
      <c r="F297" s="2">
        <v>468.16</v>
      </c>
      <c r="G297" s="26">
        <v>44</v>
      </c>
      <c r="H297" s="2">
        <v>590.79999999999995</v>
      </c>
      <c r="I297" s="17">
        <f t="shared" si="18"/>
        <v>122.63999999999993</v>
      </c>
      <c r="J297" s="59">
        <f t="shared" si="19"/>
        <v>0.26196172248803812</v>
      </c>
    </row>
    <row r="298" spans="1:10" x14ac:dyDescent="0.25">
      <c r="A298" s="60" t="s">
        <v>4</v>
      </c>
      <c r="B298" s="1" t="s">
        <v>15</v>
      </c>
      <c r="C298" s="8" t="s">
        <v>41</v>
      </c>
      <c r="D298" s="1" t="s">
        <v>13</v>
      </c>
      <c r="E298" s="13">
        <v>45</v>
      </c>
      <c r="F298" s="2">
        <v>489.46</v>
      </c>
      <c r="G298" s="26">
        <v>45</v>
      </c>
      <c r="H298" s="2">
        <v>617.67999999999995</v>
      </c>
      <c r="I298" s="17">
        <f t="shared" si="18"/>
        <v>128.21999999999997</v>
      </c>
      <c r="J298" s="59">
        <f t="shared" si="19"/>
        <v>0.26196216238303432</v>
      </c>
    </row>
    <row r="299" spans="1:10" x14ac:dyDescent="0.25">
      <c r="A299" s="60" t="s">
        <v>4</v>
      </c>
      <c r="B299" s="1" t="s">
        <v>15</v>
      </c>
      <c r="C299" s="8" t="s">
        <v>41</v>
      </c>
      <c r="D299" s="1" t="s">
        <v>13</v>
      </c>
      <c r="E299" s="13">
        <v>46</v>
      </c>
      <c r="F299" s="2">
        <v>515.11</v>
      </c>
      <c r="G299" s="26">
        <v>46</v>
      </c>
      <c r="H299" s="2">
        <v>650.04999999999995</v>
      </c>
      <c r="I299" s="17">
        <f t="shared" si="18"/>
        <v>134.93999999999994</v>
      </c>
      <c r="J299" s="59">
        <f t="shared" si="19"/>
        <v>0.26196346411446086</v>
      </c>
    </row>
    <row r="300" spans="1:10" x14ac:dyDescent="0.25">
      <c r="A300" s="60" t="s">
        <v>4</v>
      </c>
      <c r="B300" s="1" t="s">
        <v>15</v>
      </c>
      <c r="C300" s="8" t="s">
        <v>41</v>
      </c>
      <c r="D300" s="1" t="s">
        <v>13</v>
      </c>
      <c r="E300" s="13">
        <v>47</v>
      </c>
      <c r="F300" s="2">
        <v>544.61</v>
      </c>
      <c r="G300" s="26">
        <v>47</v>
      </c>
      <c r="H300" s="2">
        <v>687.27</v>
      </c>
      <c r="I300" s="17">
        <f t="shared" si="18"/>
        <v>142.65999999999997</v>
      </c>
      <c r="J300" s="59">
        <f t="shared" si="19"/>
        <v>0.26194891757404376</v>
      </c>
    </row>
    <row r="301" spans="1:10" x14ac:dyDescent="0.25">
      <c r="A301" s="60" t="s">
        <v>4</v>
      </c>
      <c r="B301" s="1" t="s">
        <v>15</v>
      </c>
      <c r="C301" s="8" t="s">
        <v>41</v>
      </c>
      <c r="D301" s="1" t="s">
        <v>13</v>
      </c>
      <c r="E301" s="13">
        <v>48</v>
      </c>
      <c r="F301" s="2">
        <v>578.9</v>
      </c>
      <c r="G301" s="26">
        <v>48</v>
      </c>
      <c r="H301" s="2">
        <v>730.54</v>
      </c>
      <c r="I301" s="17">
        <f t="shared" si="18"/>
        <v>151.63999999999999</v>
      </c>
      <c r="J301" s="59">
        <f t="shared" si="19"/>
        <v>0.2619450682328554</v>
      </c>
    </row>
    <row r="302" spans="1:10" x14ac:dyDescent="0.25">
      <c r="A302" s="60" t="s">
        <v>4</v>
      </c>
      <c r="B302" s="1" t="s">
        <v>15</v>
      </c>
      <c r="C302" s="8" t="s">
        <v>41</v>
      </c>
      <c r="D302" s="1" t="s">
        <v>13</v>
      </c>
      <c r="E302" s="13">
        <v>49</v>
      </c>
      <c r="F302" s="2">
        <v>614.63</v>
      </c>
      <c r="G302" s="26">
        <v>49</v>
      </c>
      <c r="H302" s="2">
        <v>775.64</v>
      </c>
      <c r="I302" s="17">
        <f t="shared" si="18"/>
        <v>161.01</v>
      </c>
      <c r="J302" s="59">
        <f t="shared" si="19"/>
        <v>0.26196248149293072</v>
      </c>
    </row>
    <row r="303" spans="1:10" x14ac:dyDescent="0.25">
      <c r="A303" s="60" t="s">
        <v>4</v>
      </c>
      <c r="B303" s="1" t="s">
        <v>15</v>
      </c>
      <c r="C303" s="8" t="s">
        <v>41</v>
      </c>
      <c r="D303" s="1" t="s">
        <v>13</v>
      </c>
      <c r="E303" s="13">
        <v>50</v>
      </c>
      <c r="F303" s="2">
        <v>647.69000000000005</v>
      </c>
      <c r="G303" s="26">
        <v>50</v>
      </c>
      <c r="H303" s="2">
        <v>817.36</v>
      </c>
      <c r="I303" s="17">
        <f t="shared" si="18"/>
        <v>169.66999999999996</v>
      </c>
      <c r="J303" s="59">
        <f t="shared" si="19"/>
        <v>0.26196174095632163</v>
      </c>
    </row>
    <row r="304" spans="1:10" x14ac:dyDescent="0.25">
      <c r="A304" s="60" t="s">
        <v>4</v>
      </c>
      <c r="B304" s="1" t="s">
        <v>15</v>
      </c>
      <c r="C304" s="8" t="s">
        <v>41</v>
      </c>
      <c r="D304" s="1" t="s">
        <v>13</v>
      </c>
      <c r="E304" s="13">
        <v>51</v>
      </c>
      <c r="F304" s="2">
        <v>676.33</v>
      </c>
      <c r="G304" s="26">
        <v>51</v>
      </c>
      <c r="H304" s="2">
        <v>853.52</v>
      </c>
      <c r="I304" s="17">
        <f t="shared" si="18"/>
        <v>177.18999999999994</v>
      </c>
      <c r="J304" s="59">
        <f t="shared" si="19"/>
        <v>0.26198749131341198</v>
      </c>
    </row>
    <row r="305" spans="1:10" x14ac:dyDescent="0.25">
      <c r="A305" s="60" t="s">
        <v>4</v>
      </c>
      <c r="B305" s="1" t="s">
        <v>15</v>
      </c>
      <c r="C305" s="8" t="s">
        <v>41</v>
      </c>
      <c r="D305" s="1" t="s">
        <v>13</v>
      </c>
      <c r="E305" s="13">
        <v>52</v>
      </c>
      <c r="F305" s="2">
        <v>707.89</v>
      </c>
      <c r="G305" s="26">
        <v>52</v>
      </c>
      <c r="H305" s="2">
        <v>893.33</v>
      </c>
      <c r="I305" s="17">
        <f t="shared" si="18"/>
        <v>185.44000000000005</v>
      </c>
      <c r="J305" s="59">
        <f t="shared" si="19"/>
        <v>0.26196160420404307</v>
      </c>
    </row>
    <row r="306" spans="1:10" x14ac:dyDescent="0.25">
      <c r="A306" s="60" t="s">
        <v>4</v>
      </c>
      <c r="B306" s="1" t="s">
        <v>15</v>
      </c>
      <c r="C306" s="8" t="s">
        <v>41</v>
      </c>
      <c r="D306" s="1" t="s">
        <v>13</v>
      </c>
      <c r="E306" s="13">
        <v>53</v>
      </c>
      <c r="F306" s="2">
        <v>739.8</v>
      </c>
      <c r="G306" s="26">
        <v>53</v>
      </c>
      <c r="H306" s="2">
        <v>933.6</v>
      </c>
      <c r="I306" s="17">
        <f t="shared" si="18"/>
        <v>193.80000000000007</v>
      </c>
      <c r="J306" s="59">
        <f t="shared" si="19"/>
        <v>0.26196269261962701</v>
      </c>
    </row>
    <row r="307" spans="1:10" x14ac:dyDescent="0.25">
      <c r="A307" s="60" t="s">
        <v>4</v>
      </c>
      <c r="B307" s="1" t="s">
        <v>15</v>
      </c>
      <c r="C307" s="8" t="s">
        <v>41</v>
      </c>
      <c r="D307" s="1" t="s">
        <v>13</v>
      </c>
      <c r="E307" s="13">
        <v>54</v>
      </c>
      <c r="F307" s="2">
        <v>774.26</v>
      </c>
      <c r="G307" s="26">
        <v>54</v>
      </c>
      <c r="H307" s="2">
        <v>977.07</v>
      </c>
      <c r="I307" s="17">
        <f t="shared" si="18"/>
        <v>202.81000000000006</v>
      </c>
      <c r="J307" s="59">
        <f t="shared" si="19"/>
        <v>0.26194043344612927</v>
      </c>
    </row>
    <row r="308" spans="1:10" x14ac:dyDescent="0.25">
      <c r="A308" s="60" t="s">
        <v>4</v>
      </c>
      <c r="B308" s="1" t="s">
        <v>15</v>
      </c>
      <c r="C308" s="8" t="s">
        <v>41</v>
      </c>
      <c r="D308" s="1" t="s">
        <v>13</v>
      </c>
      <c r="E308" s="13">
        <v>55</v>
      </c>
      <c r="F308" s="2">
        <v>808.71</v>
      </c>
      <c r="G308" s="26">
        <v>55</v>
      </c>
      <c r="H308" s="2">
        <v>1020.56</v>
      </c>
      <c r="I308" s="17">
        <f t="shared" si="18"/>
        <v>211.84999999999991</v>
      </c>
      <c r="J308" s="59">
        <f t="shared" si="19"/>
        <v>0.26196040607881677</v>
      </c>
    </row>
    <row r="309" spans="1:10" x14ac:dyDescent="0.25">
      <c r="A309" s="60" t="s">
        <v>4</v>
      </c>
      <c r="B309" s="1" t="s">
        <v>15</v>
      </c>
      <c r="C309" s="8" t="s">
        <v>41</v>
      </c>
      <c r="D309" s="1" t="s">
        <v>13</v>
      </c>
      <c r="E309" s="13">
        <v>56</v>
      </c>
      <c r="F309" s="2">
        <v>846.06</v>
      </c>
      <c r="G309" s="26">
        <v>56</v>
      </c>
      <c r="H309" s="2">
        <v>1067.7</v>
      </c>
      <c r="I309" s="17">
        <f t="shared" si="18"/>
        <v>221.6400000000001</v>
      </c>
      <c r="J309" s="59">
        <f t="shared" si="19"/>
        <v>0.26196723636621527</v>
      </c>
    </row>
    <row r="310" spans="1:10" x14ac:dyDescent="0.25">
      <c r="A310" s="60" t="s">
        <v>4</v>
      </c>
      <c r="B310" s="1" t="s">
        <v>15</v>
      </c>
      <c r="C310" s="8" t="s">
        <v>41</v>
      </c>
      <c r="D310" s="1" t="s">
        <v>13</v>
      </c>
      <c r="E310" s="13">
        <v>57</v>
      </c>
      <c r="F310" s="2">
        <v>883.78</v>
      </c>
      <c r="G310" s="26">
        <v>57</v>
      </c>
      <c r="H310" s="2">
        <v>1115.29</v>
      </c>
      <c r="I310" s="17">
        <f t="shared" si="18"/>
        <v>231.51</v>
      </c>
      <c r="J310" s="59">
        <f t="shared" si="19"/>
        <v>0.26195433252619432</v>
      </c>
    </row>
    <row r="311" spans="1:10" x14ac:dyDescent="0.25">
      <c r="A311" s="60" t="s">
        <v>4</v>
      </c>
      <c r="B311" s="1" t="s">
        <v>15</v>
      </c>
      <c r="C311" s="8" t="s">
        <v>41</v>
      </c>
      <c r="D311" s="1" t="s">
        <v>13</v>
      </c>
      <c r="E311" s="13">
        <v>58</v>
      </c>
      <c r="F311" s="2">
        <v>924.03</v>
      </c>
      <c r="G311" s="26">
        <v>58</v>
      </c>
      <c r="H311" s="2">
        <v>1166.0899999999999</v>
      </c>
      <c r="I311" s="17">
        <f t="shared" si="18"/>
        <v>242.05999999999995</v>
      </c>
      <c r="J311" s="59">
        <f t="shared" si="19"/>
        <v>0.26196119173619897</v>
      </c>
    </row>
    <row r="312" spans="1:10" x14ac:dyDescent="0.25">
      <c r="A312" s="60" t="s">
        <v>4</v>
      </c>
      <c r="B312" s="1" t="s">
        <v>15</v>
      </c>
      <c r="C312" s="8" t="s">
        <v>41</v>
      </c>
      <c r="D312" s="1" t="s">
        <v>13</v>
      </c>
      <c r="E312" s="13">
        <v>59</v>
      </c>
      <c r="F312" s="2">
        <v>943.97</v>
      </c>
      <c r="G312" s="26">
        <v>59</v>
      </c>
      <c r="H312" s="2">
        <v>1191.25</v>
      </c>
      <c r="I312" s="17">
        <f t="shared" si="18"/>
        <v>247.27999999999997</v>
      </c>
      <c r="J312" s="59">
        <f t="shared" si="19"/>
        <v>0.26195747746220743</v>
      </c>
    </row>
    <row r="313" spans="1:10" x14ac:dyDescent="0.25">
      <c r="A313" s="60" t="s">
        <v>4</v>
      </c>
      <c r="B313" s="1" t="s">
        <v>15</v>
      </c>
      <c r="C313" s="8" t="s">
        <v>41</v>
      </c>
      <c r="D313" s="1" t="s">
        <v>13</v>
      </c>
      <c r="E313" s="13">
        <v>60</v>
      </c>
      <c r="F313" s="2">
        <v>984.23</v>
      </c>
      <c r="G313" s="26">
        <v>60</v>
      </c>
      <c r="H313" s="2">
        <v>1242.05</v>
      </c>
      <c r="I313" s="17">
        <f t="shared" si="18"/>
        <v>257.81999999999994</v>
      </c>
      <c r="J313" s="59">
        <f t="shared" si="19"/>
        <v>0.26195096674557772</v>
      </c>
    </row>
    <row r="314" spans="1:10" x14ac:dyDescent="0.25">
      <c r="A314" s="60" t="s">
        <v>4</v>
      </c>
      <c r="B314" s="1" t="s">
        <v>15</v>
      </c>
      <c r="C314" s="8" t="s">
        <v>41</v>
      </c>
      <c r="D314" s="1" t="s">
        <v>13</v>
      </c>
      <c r="E314" s="13">
        <v>61</v>
      </c>
      <c r="F314" s="2">
        <v>1019.04</v>
      </c>
      <c r="G314" s="26">
        <v>61</v>
      </c>
      <c r="H314" s="2">
        <v>1285.99</v>
      </c>
      <c r="I314" s="17">
        <f t="shared" si="18"/>
        <v>266.95000000000005</v>
      </c>
      <c r="J314" s="59">
        <f t="shared" si="19"/>
        <v>0.26196223897001103</v>
      </c>
    </row>
    <row r="315" spans="1:10" x14ac:dyDescent="0.25">
      <c r="A315" s="60" t="s">
        <v>4</v>
      </c>
      <c r="B315" s="1" t="s">
        <v>15</v>
      </c>
      <c r="C315" s="8" t="s">
        <v>41</v>
      </c>
      <c r="D315" s="1" t="s">
        <v>13</v>
      </c>
      <c r="E315" s="13">
        <v>62</v>
      </c>
      <c r="F315" s="2">
        <v>1041.8900000000001</v>
      </c>
      <c r="G315" s="26">
        <v>62</v>
      </c>
      <c r="H315" s="2">
        <v>1314.82</v>
      </c>
      <c r="I315" s="17">
        <f t="shared" si="18"/>
        <v>272.92999999999984</v>
      </c>
      <c r="J315" s="59">
        <f t="shared" si="19"/>
        <v>0.26195663649713485</v>
      </c>
    </row>
    <row r="316" spans="1:10" x14ac:dyDescent="0.25">
      <c r="A316" s="60" t="s">
        <v>4</v>
      </c>
      <c r="B316" s="1" t="s">
        <v>15</v>
      </c>
      <c r="C316" s="8" t="s">
        <v>41</v>
      </c>
      <c r="D316" s="1" t="s">
        <v>13</v>
      </c>
      <c r="E316" s="13">
        <v>63</v>
      </c>
      <c r="F316" s="2">
        <v>1070.54</v>
      </c>
      <c r="G316" s="26">
        <v>63</v>
      </c>
      <c r="H316" s="2">
        <v>1350.98</v>
      </c>
      <c r="I316" s="17">
        <f t="shared" si="18"/>
        <v>280.44000000000005</v>
      </c>
      <c r="J316" s="59">
        <f t="shared" si="19"/>
        <v>0.26196125319932001</v>
      </c>
    </row>
    <row r="317" spans="1:10" x14ac:dyDescent="0.25">
      <c r="A317" s="60" t="s">
        <v>4</v>
      </c>
      <c r="B317" s="1" t="s">
        <v>15</v>
      </c>
      <c r="C317" s="8" t="s">
        <v>41</v>
      </c>
      <c r="D317" s="1" t="s">
        <v>13</v>
      </c>
      <c r="E317" s="13">
        <v>64</v>
      </c>
      <c r="F317" s="2">
        <v>1087.95</v>
      </c>
      <c r="G317" s="26" t="s">
        <v>29</v>
      </c>
      <c r="H317" s="2">
        <v>1372.94</v>
      </c>
      <c r="I317" s="17">
        <f t="shared" si="18"/>
        <v>284.99</v>
      </c>
      <c r="J317" s="59">
        <f t="shared" si="19"/>
        <v>0.26195137644193206</v>
      </c>
    </row>
    <row r="318" spans="1:10" x14ac:dyDescent="0.25">
      <c r="A318" s="60" t="s">
        <v>4</v>
      </c>
      <c r="B318" s="1" t="s">
        <v>15</v>
      </c>
      <c r="C318" s="8" t="s">
        <v>41</v>
      </c>
      <c r="D318" s="1" t="s">
        <v>13</v>
      </c>
      <c r="E318" s="13" t="s">
        <v>6</v>
      </c>
      <c r="F318" s="2">
        <v>1087.95</v>
      </c>
      <c r="G318" s="96"/>
      <c r="H318" s="71"/>
      <c r="I318" s="72"/>
      <c r="J318" s="98"/>
    </row>
    <row r="319" spans="1:10" x14ac:dyDescent="0.25">
      <c r="A319" s="99"/>
      <c r="B319" s="84"/>
      <c r="C319" s="92"/>
      <c r="D319" s="84"/>
      <c r="E319" s="85"/>
      <c r="F319" s="93"/>
      <c r="G319" s="94"/>
      <c r="H319" s="93"/>
      <c r="I319" s="72"/>
      <c r="J319" s="98"/>
    </row>
    <row r="320" spans="1:10" x14ac:dyDescent="0.25">
      <c r="A320" s="56" t="s">
        <v>4</v>
      </c>
      <c r="B320" s="4" t="s">
        <v>8</v>
      </c>
      <c r="C320" s="4" t="s">
        <v>42</v>
      </c>
      <c r="D320" s="4" t="s">
        <v>12</v>
      </c>
      <c r="E320" s="122" t="s">
        <v>30</v>
      </c>
      <c r="F320" s="123"/>
      <c r="G320" s="25" t="s">
        <v>28</v>
      </c>
      <c r="H320" s="5">
        <v>353.64</v>
      </c>
      <c r="I320" s="16">
        <f t="shared" ref="I320" si="20">H320-F326</f>
        <v>115.02999999999997</v>
      </c>
      <c r="J320" s="57">
        <f t="shared" ref="J320" si="21">(H320-F326)/F326</f>
        <v>0.48208373496500551</v>
      </c>
    </row>
    <row r="321" spans="1:10" x14ac:dyDescent="0.25">
      <c r="A321" s="58" t="s">
        <v>4</v>
      </c>
      <c r="B321" s="7" t="s">
        <v>8</v>
      </c>
      <c r="C321" s="7" t="s">
        <v>42</v>
      </c>
      <c r="D321" s="7" t="s">
        <v>12</v>
      </c>
      <c r="E321" s="124"/>
      <c r="F321" s="125"/>
      <c r="G321" s="24">
        <v>15</v>
      </c>
      <c r="H321" s="20">
        <v>385.07</v>
      </c>
      <c r="I321" s="21">
        <f>H321-F326</f>
        <v>146.45999999999998</v>
      </c>
      <c r="J321" s="59">
        <f>(H321-F326)/F326</f>
        <v>0.61380495369012189</v>
      </c>
    </row>
    <row r="322" spans="1:10" x14ac:dyDescent="0.25">
      <c r="A322" s="58" t="s">
        <v>4</v>
      </c>
      <c r="B322" s="7" t="s">
        <v>8</v>
      </c>
      <c r="C322" s="7" t="s">
        <v>42</v>
      </c>
      <c r="D322" s="7" t="s">
        <v>12</v>
      </c>
      <c r="E322" s="124"/>
      <c r="F322" s="125"/>
      <c r="G322" s="24">
        <v>16</v>
      </c>
      <c r="H322" s="20">
        <v>397.09</v>
      </c>
      <c r="I322" s="21">
        <f>H322-F326</f>
        <v>158.47999999999996</v>
      </c>
      <c r="J322" s="59">
        <f>(H322-F326)/F326</f>
        <v>0.66418004274757958</v>
      </c>
    </row>
    <row r="323" spans="1:10" x14ac:dyDescent="0.25">
      <c r="A323" s="58" t="s">
        <v>4</v>
      </c>
      <c r="B323" s="7" t="s">
        <v>8</v>
      </c>
      <c r="C323" s="7" t="s">
        <v>42</v>
      </c>
      <c r="D323" s="7" t="s">
        <v>12</v>
      </c>
      <c r="E323" s="124"/>
      <c r="F323" s="125"/>
      <c r="G323" s="24">
        <v>17</v>
      </c>
      <c r="H323" s="20">
        <v>409.11</v>
      </c>
      <c r="I323" s="21">
        <f>H323-F326</f>
        <v>170.5</v>
      </c>
      <c r="J323" s="59">
        <f>(H323-F326)/F326</f>
        <v>0.71455513180503749</v>
      </c>
    </row>
    <row r="324" spans="1:10" x14ac:dyDescent="0.25">
      <c r="A324" s="58" t="s">
        <v>4</v>
      </c>
      <c r="B324" s="7" t="s">
        <v>8</v>
      </c>
      <c r="C324" s="7" t="s">
        <v>42</v>
      </c>
      <c r="D324" s="7" t="s">
        <v>12</v>
      </c>
      <c r="E324" s="124"/>
      <c r="F324" s="125"/>
      <c r="G324" s="24">
        <v>18</v>
      </c>
      <c r="H324" s="20">
        <v>422.05</v>
      </c>
      <c r="I324" s="21">
        <f>H324-F326</f>
        <v>183.44</v>
      </c>
      <c r="J324" s="59">
        <f>(H324-F326)/F326</f>
        <v>0.76878588491680977</v>
      </c>
    </row>
    <row r="325" spans="1:10" x14ac:dyDescent="0.25">
      <c r="A325" s="58" t="s">
        <v>4</v>
      </c>
      <c r="B325" s="7" t="s">
        <v>8</v>
      </c>
      <c r="C325" s="7" t="s">
        <v>42</v>
      </c>
      <c r="D325" s="7" t="s">
        <v>12</v>
      </c>
      <c r="E325" s="126"/>
      <c r="F325" s="127"/>
      <c r="G325" s="24">
        <v>19</v>
      </c>
      <c r="H325" s="20">
        <v>435</v>
      </c>
      <c r="I325" s="21">
        <f>H325-F326</f>
        <v>196.39</v>
      </c>
      <c r="J325" s="59">
        <f>(H325-F326)/F326</f>
        <v>0.82305854742047679</v>
      </c>
    </row>
    <row r="326" spans="1:10" x14ac:dyDescent="0.25">
      <c r="A326" s="58" t="s">
        <v>4</v>
      </c>
      <c r="B326" s="7" t="s">
        <v>8</v>
      </c>
      <c r="C326" s="7" t="s">
        <v>42</v>
      </c>
      <c r="D326" s="7" t="s">
        <v>12</v>
      </c>
      <c r="E326" s="115" t="s">
        <v>5</v>
      </c>
      <c r="F326" s="5">
        <v>238.61</v>
      </c>
      <c r="G326" s="24">
        <v>20</v>
      </c>
      <c r="H326" s="30">
        <v>448.4</v>
      </c>
      <c r="I326" s="21">
        <f>H326-F326</f>
        <v>209.78999999999996</v>
      </c>
      <c r="J326" s="59">
        <f>(H326-F326)/F326</f>
        <v>0.87921713255940637</v>
      </c>
    </row>
    <row r="327" spans="1:10" x14ac:dyDescent="0.25">
      <c r="A327" s="58" t="s">
        <v>4</v>
      </c>
      <c r="B327" s="7" t="s">
        <v>8</v>
      </c>
      <c r="C327" s="7" t="s">
        <v>42</v>
      </c>
      <c r="D327" s="7" t="s">
        <v>12</v>
      </c>
      <c r="E327" s="23">
        <v>21</v>
      </c>
      <c r="F327" s="20">
        <v>385.15</v>
      </c>
      <c r="G327" s="24">
        <v>21</v>
      </c>
      <c r="H327" s="30">
        <v>473.83</v>
      </c>
      <c r="I327" s="21">
        <f t="shared" ref="I327:I370" si="22">H327-F327</f>
        <v>88.68</v>
      </c>
      <c r="J327" s="59">
        <f t="shared" ref="J327:J370" si="23">(H327-F327)/F327</f>
        <v>0.23024795534207454</v>
      </c>
    </row>
    <row r="328" spans="1:10" x14ac:dyDescent="0.25">
      <c r="A328" s="60" t="s">
        <v>4</v>
      </c>
      <c r="B328" s="1" t="s">
        <v>8</v>
      </c>
      <c r="C328" s="1" t="s">
        <v>42</v>
      </c>
      <c r="D328" s="1" t="s">
        <v>12</v>
      </c>
      <c r="E328" s="13">
        <v>22</v>
      </c>
      <c r="F328" s="2">
        <v>385.15</v>
      </c>
      <c r="G328" s="26">
        <v>22</v>
      </c>
      <c r="H328" s="30">
        <v>473.83</v>
      </c>
      <c r="I328" s="17">
        <f t="shared" si="22"/>
        <v>88.68</v>
      </c>
      <c r="J328" s="61">
        <f t="shared" si="23"/>
        <v>0.23024795534207454</v>
      </c>
    </row>
    <row r="329" spans="1:10" x14ac:dyDescent="0.25">
      <c r="A329" s="60" t="s">
        <v>4</v>
      </c>
      <c r="B329" s="1" t="s">
        <v>8</v>
      </c>
      <c r="C329" s="1" t="s">
        <v>42</v>
      </c>
      <c r="D329" s="1" t="s">
        <v>12</v>
      </c>
      <c r="E329" s="13">
        <v>23</v>
      </c>
      <c r="F329" s="2">
        <v>385.15</v>
      </c>
      <c r="G329" s="26">
        <v>23</v>
      </c>
      <c r="H329" s="30">
        <v>473.83</v>
      </c>
      <c r="I329" s="17">
        <f t="shared" si="22"/>
        <v>88.68</v>
      </c>
      <c r="J329" s="61">
        <f t="shared" si="23"/>
        <v>0.23024795534207454</v>
      </c>
    </row>
    <row r="330" spans="1:10" x14ac:dyDescent="0.25">
      <c r="A330" s="60" t="s">
        <v>4</v>
      </c>
      <c r="B330" s="1" t="s">
        <v>8</v>
      </c>
      <c r="C330" s="1" t="s">
        <v>42</v>
      </c>
      <c r="D330" s="1" t="s">
        <v>12</v>
      </c>
      <c r="E330" s="13">
        <v>24</v>
      </c>
      <c r="F330" s="2">
        <v>385.15</v>
      </c>
      <c r="G330" s="26">
        <v>24</v>
      </c>
      <c r="H330" s="30">
        <v>473.83</v>
      </c>
      <c r="I330" s="17">
        <f t="shared" si="22"/>
        <v>88.68</v>
      </c>
      <c r="J330" s="61">
        <f t="shared" si="23"/>
        <v>0.23024795534207454</v>
      </c>
    </row>
    <row r="331" spans="1:10" x14ac:dyDescent="0.25">
      <c r="A331" s="60" t="s">
        <v>4</v>
      </c>
      <c r="B331" s="1" t="s">
        <v>8</v>
      </c>
      <c r="C331" s="1" t="s">
        <v>42</v>
      </c>
      <c r="D331" s="1" t="s">
        <v>12</v>
      </c>
      <c r="E331" s="13">
        <v>25</v>
      </c>
      <c r="F331" s="2">
        <v>386.69</v>
      </c>
      <c r="G331" s="26">
        <v>25</v>
      </c>
      <c r="H331" s="30">
        <v>475.72</v>
      </c>
      <c r="I331" s="17">
        <f t="shared" si="22"/>
        <v>89.03000000000003</v>
      </c>
      <c r="J331" s="61">
        <f t="shared" si="23"/>
        <v>0.23023610644185272</v>
      </c>
    </row>
    <row r="332" spans="1:10" x14ac:dyDescent="0.25">
      <c r="A332" s="60" t="s">
        <v>4</v>
      </c>
      <c r="B332" s="1" t="s">
        <v>8</v>
      </c>
      <c r="C332" s="1" t="s">
        <v>42</v>
      </c>
      <c r="D332" s="1" t="s">
        <v>12</v>
      </c>
      <c r="E332" s="13">
        <v>26</v>
      </c>
      <c r="F332" s="2">
        <v>394.4</v>
      </c>
      <c r="G332" s="26">
        <v>26</v>
      </c>
      <c r="H332" s="30">
        <v>485.19</v>
      </c>
      <c r="I332" s="17">
        <f t="shared" si="22"/>
        <v>90.79000000000002</v>
      </c>
      <c r="J332" s="61">
        <f t="shared" si="23"/>
        <v>0.23019776876267756</v>
      </c>
    </row>
    <row r="333" spans="1:10" x14ac:dyDescent="0.25">
      <c r="A333" s="60" t="s">
        <v>4</v>
      </c>
      <c r="B333" s="1" t="s">
        <v>8</v>
      </c>
      <c r="C333" s="1" t="s">
        <v>42</v>
      </c>
      <c r="D333" s="1" t="s">
        <v>12</v>
      </c>
      <c r="E333" s="13">
        <v>27</v>
      </c>
      <c r="F333" s="2">
        <v>403.65</v>
      </c>
      <c r="G333" s="26">
        <v>27</v>
      </c>
      <c r="H333" s="30">
        <v>496.57</v>
      </c>
      <c r="I333" s="17">
        <f t="shared" si="22"/>
        <v>92.920000000000016</v>
      </c>
      <c r="J333" s="61">
        <f t="shared" si="23"/>
        <v>0.23019943019943026</v>
      </c>
    </row>
    <row r="334" spans="1:10" x14ac:dyDescent="0.25">
      <c r="A334" s="60" t="s">
        <v>4</v>
      </c>
      <c r="B334" s="1" t="s">
        <v>8</v>
      </c>
      <c r="C334" s="1" t="s">
        <v>42</v>
      </c>
      <c r="D334" s="1" t="s">
        <v>12</v>
      </c>
      <c r="E334" s="13">
        <v>28</v>
      </c>
      <c r="F334" s="2">
        <v>418.66</v>
      </c>
      <c r="G334" s="26">
        <v>28</v>
      </c>
      <c r="H334" s="30">
        <v>515.04999999999995</v>
      </c>
      <c r="I334" s="17">
        <f t="shared" si="22"/>
        <v>96.38999999999993</v>
      </c>
      <c r="J334" s="61">
        <f t="shared" si="23"/>
        <v>0.23023455787512523</v>
      </c>
    </row>
    <row r="335" spans="1:10" x14ac:dyDescent="0.25">
      <c r="A335" s="60" t="s">
        <v>4</v>
      </c>
      <c r="B335" s="1" t="s">
        <v>8</v>
      </c>
      <c r="C335" s="1" t="s">
        <v>42</v>
      </c>
      <c r="D335" s="1" t="s">
        <v>12</v>
      </c>
      <c r="E335" s="13">
        <v>29</v>
      </c>
      <c r="F335" s="2">
        <v>430.99</v>
      </c>
      <c r="G335" s="26">
        <v>29</v>
      </c>
      <c r="H335" s="30">
        <v>530.21</v>
      </c>
      <c r="I335" s="17">
        <f t="shared" si="22"/>
        <v>99.220000000000027</v>
      </c>
      <c r="J335" s="61">
        <f t="shared" si="23"/>
        <v>0.23021415810111609</v>
      </c>
    </row>
    <row r="336" spans="1:10" x14ac:dyDescent="0.25">
      <c r="A336" s="60" t="s">
        <v>4</v>
      </c>
      <c r="B336" s="1" t="s">
        <v>8</v>
      </c>
      <c r="C336" s="1" t="s">
        <v>42</v>
      </c>
      <c r="D336" s="1" t="s">
        <v>12</v>
      </c>
      <c r="E336" s="13">
        <v>30</v>
      </c>
      <c r="F336" s="2">
        <v>437.15</v>
      </c>
      <c r="G336" s="26">
        <v>30</v>
      </c>
      <c r="H336" s="30">
        <v>537.79999999999995</v>
      </c>
      <c r="I336" s="17">
        <f t="shared" si="22"/>
        <v>100.64999999999998</v>
      </c>
      <c r="J336" s="61">
        <f t="shared" si="23"/>
        <v>0.23024133592588353</v>
      </c>
    </row>
    <row r="337" spans="1:10" x14ac:dyDescent="0.25">
      <c r="A337" s="60" t="s">
        <v>4</v>
      </c>
      <c r="B337" s="1" t="s">
        <v>8</v>
      </c>
      <c r="C337" s="1" t="s">
        <v>42</v>
      </c>
      <c r="D337" s="1" t="s">
        <v>12</v>
      </c>
      <c r="E337" s="13">
        <v>31</v>
      </c>
      <c r="F337" s="2">
        <v>446.4</v>
      </c>
      <c r="G337" s="26">
        <v>31</v>
      </c>
      <c r="H337" s="30">
        <v>549.16</v>
      </c>
      <c r="I337" s="17">
        <f t="shared" si="22"/>
        <v>102.75999999999999</v>
      </c>
      <c r="J337" s="61">
        <f t="shared" si="23"/>
        <v>0.23019713261648744</v>
      </c>
    </row>
    <row r="338" spans="1:10" x14ac:dyDescent="0.25">
      <c r="A338" s="60" t="s">
        <v>4</v>
      </c>
      <c r="B338" s="1" t="s">
        <v>8</v>
      </c>
      <c r="C338" s="1" t="s">
        <v>42</v>
      </c>
      <c r="D338" s="1" t="s">
        <v>12</v>
      </c>
      <c r="E338" s="13">
        <v>32</v>
      </c>
      <c r="F338" s="2">
        <v>455.63</v>
      </c>
      <c r="G338" s="26">
        <v>32</v>
      </c>
      <c r="H338" s="30">
        <v>560.54</v>
      </c>
      <c r="I338" s="17">
        <f t="shared" si="22"/>
        <v>104.90999999999997</v>
      </c>
      <c r="J338" s="61">
        <f t="shared" si="23"/>
        <v>0.23025261725522897</v>
      </c>
    </row>
    <row r="339" spans="1:10" x14ac:dyDescent="0.25">
      <c r="A339" s="60" t="s">
        <v>4</v>
      </c>
      <c r="B339" s="1" t="s">
        <v>8</v>
      </c>
      <c r="C339" s="1" t="s">
        <v>42</v>
      </c>
      <c r="D339" s="1" t="s">
        <v>12</v>
      </c>
      <c r="E339" s="13">
        <v>33</v>
      </c>
      <c r="F339" s="2">
        <v>461.41</v>
      </c>
      <c r="G339" s="26">
        <v>33</v>
      </c>
      <c r="H339" s="30">
        <v>567.65</v>
      </c>
      <c r="I339" s="17">
        <f t="shared" si="22"/>
        <v>106.23999999999995</v>
      </c>
      <c r="J339" s="61">
        <f t="shared" si="23"/>
        <v>0.23025075312628671</v>
      </c>
    </row>
    <row r="340" spans="1:10" x14ac:dyDescent="0.25">
      <c r="A340" s="60" t="s">
        <v>4</v>
      </c>
      <c r="B340" s="1" t="s">
        <v>8</v>
      </c>
      <c r="C340" s="1" t="s">
        <v>42</v>
      </c>
      <c r="D340" s="1" t="s">
        <v>12</v>
      </c>
      <c r="E340" s="13">
        <v>34</v>
      </c>
      <c r="F340" s="2">
        <v>467.57</v>
      </c>
      <c r="G340" s="26">
        <v>34</v>
      </c>
      <c r="H340" s="30">
        <v>575.23</v>
      </c>
      <c r="I340" s="17">
        <f t="shared" si="22"/>
        <v>107.66000000000003</v>
      </c>
      <c r="J340" s="61">
        <f t="shared" si="23"/>
        <v>0.23025429347477389</v>
      </c>
    </row>
    <row r="341" spans="1:10" x14ac:dyDescent="0.25">
      <c r="A341" s="60" t="s">
        <v>4</v>
      </c>
      <c r="B341" s="1" t="s">
        <v>8</v>
      </c>
      <c r="C341" s="1" t="s">
        <v>42</v>
      </c>
      <c r="D341" s="1" t="s">
        <v>12</v>
      </c>
      <c r="E341" s="13">
        <v>35</v>
      </c>
      <c r="F341" s="2">
        <v>470.66</v>
      </c>
      <c r="G341" s="26">
        <v>35</v>
      </c>
      <c r="H341" s="30">
        <v>579.01</v>
      </c>
      <c r="I341" s="17">
        <f t="shared" si="22"/>
        <v>108.34999999999997</v>
      </c>
      <c r="J341" s="61">
        <f t="shared" si="23"/>
        <v>0.23020864318191467</v>
      </c>
    </row>
    <row r="342" spans="1:10" x14ac:dyDescent="0.25">
      <c r="A342" s="60" t="s">
        <v>4</v>
      </c>
      <c r="B342" s="1" t="s">
        <v>8</v>
      </c>
      <c r="C342" s="1" t="s">
        <v>42</v>
      </c>
      <c r="D342" s="1" t="s">
        <v>12</v>
      </c>
      <c r="E342" s="13">
        <v>36</v>
      </c>
      <c r="F342" s="2">
        <v>473.73</v>
      </c>
      <c r="G342" s="26">
        <v>36</v>
      </c>
      <c r="H342" s="30">
        <v>582.79999999999995</v>
      </c>
      <c r="I342" s="17">
        <f t="shared" si="22"/>
        <v>109.06999999999994</v>
      </c>
      <c r="J342" s="61">
        <f t="shared" si="23"/>
        <v>0.2302366326810629</v>
      </c>
    </row>
    <row r="343" spans="1:10" x14ac:dyDescent="0.25">
      <c r="A343" s="60" t="s">
        <v>4</v>
      </c>
      <c r="B343" s="1" t="s">
        <v>8</v>
      </c>
      <c r="C343" s="1" t="s">
        <v>42</v>
      </c>
      <c r="D343" s="1" t="s">
        <v>12</v>
      </c>
      <c r="E343" s="13">
        <v>37</v>
      </c>
      <c r="F343" s="2">
        <v>476.82</v>
      </c>
      <c r="G343" s="26">
        <v>37</v>
      </c>
      <c r="H343" s="30">
        <v>586.6</v>
      </c>
      <c r="I343" s="17">
        <f t="shared" si="22"/>
        <v>109.78000000000003</v>
      </c>
      <c r="J343" s="61">
        <f t="shared" si="23"/>
        <v>0.23023363113963347</v>
      </c>
    </row>
    <row r="344" spans="1:10" x14ac:dyDescent="0.25">
      <c r="A344" s="60" t="s">
        <v>4</v>
      </c>
      <c r="B344" s="1" t="s">
        <v>8</v>
      </c>
      <c r="C344" s="1" t="s">
        <v>42</v>
      </c>
      <c r="D344" s="1" t="s">
        <v>12</v>
      </c>
      <c r="E344" s="13">
        <v>38</v>
      </c>
      <c r="F344" s="2">
        <v>479.91</v>
      </c>
      <c r="G344" s="26">
        <v>38</v>
      </c>
      <c r="H344" s="30">
        <v>590.39</v>
      </c>
      <c r="I344" s="17">
        <f t="shared" si="22"/>
        <v>110.47999999999996</v>
      </c>
      <c r="J344" s="61">
        <f t="shared" si="23"/>
        <v>0.23020983100998094</v>
      </c>
    </row>
    <row r="345" spans="1:10" x14ac:dyDescent="0.25">
      <c r="A345" s="60" t="s">
        <v>4</v>
      </c>
      <c r="B345" s="1" t="s">
        <v>8</v>
      </c>
      <c r="C345" s="1" t="s">
        <v>42</v>
      </c>
      <c r="D345" s="1" t="s">
        <v>12</v>
      </c>
      <c r="E345" s="13">
        <v>39</v>
      </c>
      <c r="F345" s="2">
        <v>486.07</v>
      </c>
      <c r="G345" s="26">
        <v>39</v>
      </c>
      <c r="H345" s="30">
        <v>597.96</v>
      </c>
      <c r="I345" s="17">
        <f t="shared" si="22"/>
        <v>111.89000000000004</v>
      </c>
      <c r="J345" s="61">
        <f t="shared" si="23"/>
        <v>0.23019318205196793</v>
      </c>
    </row>
    <row r="346" spans="1:10" x14ac:dyDescent="0.25">
      <c r="A346" s="60" t="s">
        <v>4</v>
      </c>
      <c r="B346" s="1" t="s">
        <v>8</v>
      </c>
      <c r="C346" s="1" t="s">
        <v>42</v>
      </c>
      <c r="D346" s="1" t="s">
        <v>12</v>
      </c>
      <c r="E346" s="13">
        <v>40</v>
      </c>
      <c r="F346" s="2">
        <v>528.24</v>
      </c>
      <c r="G346" s="26">
        <v>40</v>
      </c>
      <c r="H346" s="30">
        <v>649.86</v>
      </c>
      <c r="I346" s="17">
        <f t="shared" si="22"/>
        <v>121.62</v>
      </c>
      <c r="J346" s="61">
        <f t="shared" si="23"/>
        <v>0.23023625624716038</v>
      </c>
    </row>
    <row r="347" spans="1:10" x14ac:dyDescent="0.25">
      <c r="A347" s="60" t="s">
        <v>4</v>
      </c>
      <c r="B347" s="1" t="s">
        <v>8</v>
      </c>
      <c r="C347" s="1" t="s">
        <v>42</v>
      </c>
      <c r="D347" s="1" t="s">
        <v>12</v>
      </c>
      <c r="E347" s="13">
        <v>41</v>
      </c>
      <c r="F347" s="2">
        <v>540.61</v>
      </c>
      <c r="G347" s="26">
        <v>41</v>
      </c>
      <c r="H347" s="30">
        <v>665.08</v>
      </c>
      <c r="I347" s="17">
        <f t="shared" si="22"/>
        <v>124.47000000000003</v>
      </c>
      <c r="J347" s="61">
        <f t="shared" si="23"/>
        <v>0.23023991417102907</v>
      </c>
    </row>
    <row r="348" spans="1:10" x14ac:dyDescent="0.25">
      <c r="A348" s="60" t="s">
        <v>4</v>
      </c>
      <c r="B348" s="1" t="s">
        <v>8</v>
      </c>
      <c r="C348" s="1" t="s">
        <v>42</v>
      </c>
      <c r="D348" s="1" t="s">
        <v>12</v>
      </c>
      <c r="E348" s="13">
        <v>42</v>
      </c>
      <c r="F348" s="2">
        <v>553.64</v>
      </c>
      <c r="G348" s="26">
        <v>42</v>
      </c>
      <c r="H348" s="30">
        <v>681.11</v>
      </c>
      <c r="I348" s="17">
        <f t="shared" si="22"/>
        <v>127.47000000000003</v>
      </c>
      <c r="J348" s="61">
        <f t="shared" si="23"/>
        <v>0.23023986706162855</v>
      </c>
    </row>
    <row r="349" spans="1:10" x14ac:dyDescent="0.25">
      <c r="A349" s="60" t="s">
        <v>4</v>
      </c>
      <c r="B349" s="1" t="s">
        <v>8</v>
      </c>
      <c r="C349" s="1" t="s">
        <v>42</v>
      </c>
      <c r="D349" s="1" t="s">
        <v>12</v>
      </c>
      <c r="E349" s="13">
        <v>43</v>
      </c>
      <c r="F349" s="2">
        <v>571.61</v>
      </c>
      <c r="G349" s="26">
        <v>43</v>
      </c>
      <c r="H349" s="30">
        <v>703.2</v>
      </c>
      <c r="I349" s="17">
        <f t="shared" si="22"/>
        <v>131.59000000000003</v>
      </c>
      <c r="J349" s="61">
        <f t="shared" si="23"/>
        <v>0.23020940851279723</v>
      </c>
    </row>
    <row r="350" spans="1:10" x14ac:dyDescent="0.25">
      <c r="A350" s="60" t="s">
        <v>4</v>
      </c>
      <c r="B350" s="1" t="s">
        <v>8</v>
      </c>
      <c r="C350" s="1" t="s">
        <v>42</v>
      </c>
      <c r="D350" s="1" t="s">
        <v>12</v>
      </c>
      <c r="E350" s="13">
        <v>44</v>
      </c>
      <c r="F350" s="2">
        <v>594.23</v>
      </c>
      <c r="G350" s="26">
        <v>44</v>
      </c>
      <c r="H350" s="30">
        <v>731.03</v>
      </c>
      <c r="I350" s="17">
        <f t="shared" si="22"/>
        <v>136.79999999999995</v>
      </c>
      <c r="J350" s="61">
        <f t="shared" si="23"/>
        <v>0.23021389024451802</v>
      </c>
    </row>
    <row r="351" spans="1:10" x14ac:dyDescent="0.25">
      <c r="A351" s="60" t="s">
        <v>4</v>
      </c>
      <c r="B351" s="1" t="s">
        <v>8</v>
      </c>
      <c r="C351" s="1" t="s">
        <v>42</v>
      </c>
      <c r="D351" s="1" t="s">
        <v>12</v>
      </c>
      <c r="E351" s="13">
        <v>45</v>
      </c>
      <c r="F351" s="2">
        <v>621.28</v>
      </c>
      <c r="G351" s="26">
        <v>45</v>
      </c>
      <c r="H351" s="30">
        <v>764.31</v>
      </c>
      <c r="I351" s="17">
        <f t="shared" si="22"/>
        <v>143.02999999999997</v>
      </c>
      <c r="J351" s="61">
        <f t="shared" si="23"/>
        <v>0.23021825907803242</v>
      </c>
    </row>
    <row r="352" spans="1:10" x14ac:dyDescent="0.25">
      <c r="A352" s="60" t="s">
        <v>4</v>
      </c>
      <c r="B352" s="1" t="s">
        <v>8</v>
      </c>
      <c r="C352" s="1" t="s">
        <v>42</v>
      </c>
      <c r="D352" s="1" t="s">
        <v>12</v>
      </c>
      <c r="E352" s="13">
        <v>46</v>
      </c>
      <c r="F352" s="2">
        <v>653.82000000000005</v>
      </c>
      <c r="G352" s="26">
        <v>46</v>
      </c>
      <c r="H352" s="30">
        <v>804.36</v>
      </c>
      <c r="I352" s="17">
        <f t="shared" si="22"/>
        <v>150.53999999999996</v>
      </c>
      <c r="J352" s="61">
        <f t="shared" si="23"/>
        <v>0.23024685693310079</v>
      </c>
    </row>
    <row r="353" spans="1:10" x14ac:dyDescent="0.25">
      <c r="A353" s="60" t="s">
        <v>4</v>
      </c>
      <c r="B353" s="1" t="s">
        <v>8</v>
      </c>
      <c r="C353" s="1" t="s">
        <v>42</v>
      </c>
      <c r="D353" s="1" t="s">
        <v>12</v>
      </c>
      <c r="E353" s="13">
        <v>47</v>
      </c>
      <c r="F353" s="2">
        <v>691.26</v>
      </c>
      <c r="G353" s="26">
        <v>47</v>
      </c>
      <c r="H353" s="30">
        <v>850.42</v>
      </c>
      <c r="I353" s="17">
        <f t="shared" si="22"/>
        <v>159.15999999999997</v>
      </c>
      <c r="J353" s="61">
        <f t="shared" si="23"/>
        <v>0.23024621705291781</v>
      </c>
    </row>
    <row r="354" spans="1:10" x14ac:dyDescent="0.25">
      <c r="A354" s="60" t="s">
        <v>4</v>
      </c>
      <c r="B354" s="1" t="s">
        <v>8</v>
      </c>
      <c r="C354" s="1" t="s">
        <v>42</v>
      </c>
      <c r="D354" s="1" t="s">
        <v>12</v>
      </c>
      <c r="E354" s="13">
        <v>48</v>
      </c>
      <c r="F354" s="2">
        <v>734.79</v>
      </c>
      <c r="G354" s="26">
        <v>48</v>
      </c>
      <c r="H354" s="30">
        <v>903.95</v>
      </c>
      <c r="I354" s="17">
        <f t="shared" si="22"/>
        <v>169.16000000000008</v>
      </c>
      <c r="J354" s="61">
        <f t="shared" si="23"/>
        <v>0.23021543570271791</v>
      </c>
    </row>
    <row r="355" spans="1:10" x14ac:dyDescent="0.25">
      <c r="A355" s="60" t="s">
        <v>4</v>
      </c>
      <c r="B355" s="1" t="s">
        <v>8</v>
      </c>
      <c r="C355" s="1" t="s">
        <v>42</v>
      </c>
      <c r="D355" s="1" t="s">
        <v>12</v>
      </c>
      <c r="E355" s="13">
        <v>49</v>
      </c>
      <c r="F355" s="2">
        <v>780.16</v>
      </c>
      <c r="G355" s="26">
        <v>49</v>
      </c>
      <c r="H355" s="30">
        <v>959.76</v>
      </c>
      <c r="I355" s="17">
        <f t="shared" si="22"/>
        <v>179.60000000000002</v>
      </c>
      <c r="J355" s="61">
        <f t="shared" si="23"/>
        <v>0.23020918785890077</v>
      </c>
    </row>
    <row r="356" spans="1:10" x14ac:dyDescent="0.25">
      <c r="A356" s="60" t="s">
        <v>4</v>
      </c>
      <c r="B356" s="1" t="s">
        <v>8</v>
      </c>
      <c r="C356" s="1" t="s">
        <v>42</v>
      </c>
      <c r="D356" s="1" t="s">
        <v>12</v>
      </c>
      <c r="E356" s="13">
        <v>50</v>
      </c>
      <c r="F356" s="2">
        <v>822.11</v>
      </c>
      <c r="G356" s="26">
        <v>50</v>
      </c>
      <c r="H356" s="30">
        <v>1011.37</v>
      </c>
      <c r="I356" s="17">
        <f t="shared" si="22"/>
        <v>189.26</v>
      </c>
      <c r="J356" s="61">
        <f t="shared" si="23"/>
        <v>0.23021250197662113</v>
      </c>
    </row>
    <row r="357" spans="1:10" x14ac:dyDescent="0.25">
      <c r="A357" s="60" t="s">
        <v>4</v>
      </c>
      <c r="B357" s="1" t="s">
        <v>8</v>
      </c>
      <c r="C357" s="1" t="s">
        <v>42</v>
      </c>
      <c r="D357" s="1" t="s">
        <v>12</v>
      </c>
      <c r="E357" s="13">
        <v>51</v>
      </c>
      <c r="F357" s="2">
        <v>858.47</v>
      </c>
      <c r="G357" s="26">
        <v>51</v>
      </c>
      <c r="H357" s="30">
        <v>1056.1099999999999</v>
      </c>
      <c r="I357" s="17">
        <f t="shared" si="22"/>
        <v>197.63999999999987</v>
      </c>
      <c r="J357" s="61">
        <f t="shared" si="23"/>
        <v>0.23022353722319927</v>
      </c>
    </row>
    <row r="358" spans="1:10" x14ac:dyDescent="0.25">
      <c r="A358" s="60" t="s">
        <v>4</v>
      </c>
      <c r="B358" s="1" t="s">
        <v>8</v>
      </c>
      <c r="C358" s="1" t="s">
        <v>42</v>
      </c>
      <c r="D358" s="1" t="s">
        <v>12</v>
      </c>
      <c r="E358" s="13">
        <v>52</v>
      </c>
      <c r="F358" s="2">
        <v>898.51</v>
      </c>
      <c r="G358" s="26">
        <v>52</v>
      </c>
      <c r="H358" s="30">
        <v>1105.3800000000001</v>
      </c>
      <c r="I358" s="17">
        <f t="shared" si="22"/>
        <v>206.87000000000012</v>
      </c>
      <c r="J358" s="61">
        <f t="shared" si="23"/>
        <v>0.23023672524512817</v>
      </c>
    </row>
    <row r="359" spans="1:10" x14ac:dyDescent="0.25">
      <c r="A359" s="60" t="s">
        <v>4</v>
      </c>
      <c r="B359" s="1" t="s">
        <v>8</v>
      </c>
      <c r="C359" s="1" t="s">
        <v>42</v>
      </c>
      <c r="D359" s="1" t="s">
        <v>12</v>
      </c>
      <c r="E359" s="13">
        <v>53</v>
      </c>
      <c r="F359" s="2">
        <v>939.02</v>
      </c>
      <c r="G359" s="26">
        <v>53</v>
      </c>
      <c r="H359" s="30">
        <v>1155.21</v>
      </c>
      <c r="I359" s="17">
        <f t="shared" si="22"/>
        <v>216.19000000000005</v>
      </c>
      <c r="J359" s="61">
        <f t="shared" si="23"/>
        <v>0.23022938808545085</v>
      </c>
    </row>
    <row r="360" spans="1:10" x14ac:dyDescent="0.25">
      <c r="A360" s="60" t="s">
        <v>4</v>
      </c>
      <c r="B360" s="1" t="s">
        <v>8</v>
      </c>
      <c r="C360" s="1" t="s">
        <v>42</v>
      </c>
      <c r="D360" s="1" t="s">
        <v>12</v>
      </c>
      <c r="E360" s="13">
        <v>54</v>
      </c>
      <c r="F360" s="2">
        <v>982.76</v>
      </c>
      <c r="G360" s="26">
        <v>54</v>
      </c>
      <c r="H360" s="30">
        <v>1209.01</v>
      </c>
      <c r="I360" s="17">
        <f t="shared" si="22"/>
        <v>226.25</v>
      </c>
      <c r="J360" s="61">
        <f t="shared" si="23"/>
        <v>0.23021897513126297</v>
      </c>
    </row>
    <row r="361" spans="1:10" x14ac:dyDescent="0.25">
      <c r="A361" s="60" t="s">
        <v>4</v>
      </c>
      <c r="B361" s="1" t="s">
        <v>8</v>
      </c>
      <c r="C361" s="1" t="s">
        <v>42</v>
      </c>
      <c r="D361" s="1" t="s">
        <v>12</v>
      </c>
      <c r="E361" s="13">
        <v>55</v>
      </c>
      <c r="F361" s="2">
        <v>1026.48</v>
      </c>
      <c r="G361" s="26">
        <v>55</v>
      </c>
      <c r="H361" s="30">
        <v>1262.8</v>
      </c>
      <c r="I361" s="17">
        <f t="shared" si="22"/>
        <v>236.31999999999994</v>
      </c>
      <c r="J361" s="61">
        <f t="shared" si="23"/>
        <v>0.2302236770321876</v>
      </c>
    </row>
    <row r="362" spans="1:10" x14ac:dyDescent="0.25">
      <c r="A362" s="60" t="s">
        <v>4</v>
      </c>
      <c r="B362" s="1" t="s">
        <v>8</v>
      </c>
      <c r="C362" s="1" t="s">
        <v>42</v>
      </c>
      <c r="D362" s="1" t="s">
        <v>12</v>
      </c>
      <c r="E362" s="13">
        <v>56</v>
      </c>
      <c r="F362" s="2">
        <v>1073.9000000000001</v>
      </c>
      <c r="G362" s="26">
        <v>56</v>
      </c>
      <c r="H362" s="30">
        <v>1321.14</v>
      </c>
      <c r="I362" s="17">
        <f t="shared" si="22"/>
        <v>247.24</v>
      </c>
      <c r="J362" s="61">
        <f t="shared" si="23"/>
        <v>0.23022627805196014</v>
      </c>
    </row>
    <row r="363" spans="1:10" x14ac:dyDescent="0.25">
      <c r="A363" s="60" t="s">
        <v>4</v>
      </c>
      <c r="B363" s="1" t="s">
        <v>8</v>
      </c>
      <c r="C363" s="1" t="s">
        <v>42</v>
      </c>
      <c r="D363" s="1" t="s">
        <v>12</v>
      </c>
      <c r="E363" s="13">
        <v>57</v>
      </c>
      <c r="F363" s="2">
        <v>1121.77</v>
      </c>
      <c r="G363" s="26">
        <v>57</v>
      </c>
      <c r="H363" s="30">
        <v>1380.02</v>
      </c>
      <c r="I363" s="17">
        <f t="shared" si="22"/>
        <v>258.25</v>
      </c>
      <c r="J363" s="61">
        <f t="shared" si="23"/>
        <v>0.23021653280084153</v>
      </c>
    </row>
    <row r="364" spans="1:10" x14ac:dyDescent="0.25">
      <c r="A364" s="60" t="s">
        <v>4</v>
      </c>
      <c r="B364" s="1" t="s">
        <v>8</v>
      </c>
      <c r="C364" s="1" t="s">
        <v>42</v>
      </c>
      <c r="D364" s="1" t="s">
        <v>12</v>
      </c>
      <c r="E364" s="13">
        <v>58</v>
      </c>
      <c r="F364" s="2">
        <v>1172.8599999999999</v>
      </c>
      <c r="G364" s="26">
        <v>58</v>
      </c>
      <c r="H364" s="30">
        <v>1442.88</v>
      </c>
      <c r="I364" s="17">
        <f t="shared" si="22"/>
        <v>270.02000000000021</v>
      </c>
      <c r="J364" s="61">
        <f t="shared" si="23"/>
        <v>0.23022355609365161</v>
      </c>
    </row>
    <row r="365" spans="1:10" x14ac:dyDescent="0.25">
      <c r="A365" s="60" t="s">
        <v>4</v>
      </c>
      <c r="B365" s="1" t="s">
        <v>8</v>
      </c>
      <c r="C365" s="1" t="s">
        <v>42</v>
      </c>
      <c r="D365" s="1" t="s">
        <v>12</v>
      </c>
      <c r="E365" s="13">
        <v>59</v>
      </c>
      <c r="F365" s="2">
        <v>1198.17</v>
      </c>
      <c r="G365" s="26">
        <v>59</v>
      </c>
      <c r="H365" s="30">
        <v>1474.03</v>
      </c>
      <c r="I365" s="17">
        <f t="shared" si="22"/>
        <v>275.8599999999999</v>
      </c>
      <c r="J365" s="61">
        <f t="shared" si="23"/>
        <v>0.23023444085563807</v>
      </c>
    </row>
    <row r="366" spans="1:10" x14ac:dyDescent="0.25">
      <c r="A366" s="60" t="s">
        <v>4</v>
      </c>
      <c r="B366" s="1" t="s">
        <v>8</v>
      </c>
      <c r="C366" s="1" t="s">
        <v>42</v>
      </c>
      <c r="D366" s="1" t="s">
        <v>12</v>
      </c>
      <c r="E366" s="13">
        <v>60</v>
      </c>
      <c r="F366" s="2">
        <v>1249.27</v>
      </c>
      <c r="G366" s="26">
        <v>60</v>
      </c>
      <c r="H366" s="30">
        <v>1536.89</v>
      </c>
      <c r="I366" s="17">
        <f t="shared" si="22"/>
        <v>287.62000000000012</v>
      </c>
      <c r="J366" s="61">
        <f t="shared" si="23"/>
        <v>0.23023045458547803</v>
      </c>
    </row>
    <row r="367" spans="1:10" x14ac:dyDescent="0.25">
      <c r="A367" s="60" t="s">
        <v>4</v>
      </c>
      <c r="B367" s="1" t="s">
        <v>8</v>
      </c>
      <c r="C367" s="1" t="s">
        <v>42</v>
      </c>
      <c r="D367" s="1" t="s">
        <v>12</v>
      </c>
      <c r="E367" s="13">
        <v>61</v>
      </c>
      <c r="F367" s="2">
        <v>1293.47</v>
      </c>
      <c r="G367" s="26">
        <v>61</v>
      </c>
      <c r="H367" s="30">
        <v>1591.25</v>
      </c>
      <c r="I367" s="17">
        <f t="shared" si="22"/>
        <v>297.77999999999997</v>
      </c>
      <c r="J367" s="61">
        <f t="shared" si="23"/>
        <v>0.23021794088768968</v>
      </c>
    </row>
    <row r="368" spans="1:10" x14ac:dyDescent="0.25">
      <c r="A368" s="60" t="s">
        <v>4</v>
      </c>
      <c r="B368" s="1" t="s">
        <v>8</v>
      </c>
      <c r="C368" s="1" t="s">
        <v>42</v>
      </c>
      <c r="D368" s="1" t="s">
        <v>12</v>
      </c>
      <c r="E368" s="13">
        <v>62</v>
      </c>
      <c r="F368" s="2">
        <v>1322.46</v>
      </c>
      <c r="G368" s="26">
        <v>62</v>
      </c>
      <c r="H368" s="30">
        <v>1626.92</v>
      </c>
      <c r="I368" s="17">
        <f t="shared" si="22"/>
        <v>304.46000000000004</v>
      </c>
      <c r="J368" s="61">
        <f t="shared" si="23"/>
        <v>0.23022246419551445</v>
      </c>
    </row>
    <row r="369" spans="1:10" x14ac:dyDescent="0.25">
      <c r="A369" s="60" t="s">
        <v>4</v>
      </c>
      <c r="B369" s="1" t="s">
        <v>8</v>
      </c>
      <c r="C369" s="1" t="s">
        <v>42</v>
      </c>
      <c r="D369" s="1" t="s">
        <v>12</v>
      </c>
      <c r="E369" s="13">
        <v>63</v>
      </c>
      <c r="F369" s="2">
        <v>1358.82</v>
      </c>
      <c r="G369" s="26">
        <v>63</v>
      </c>
      <c r="H369" s="30">
        <v>1671.66</v>
      </c>
      <c r="I369" s="17">
        <f t="shared" si="22"/>
        <v>312.84000000000015</v>
      </c>
      <c r="J369" s="61">
        <f t="shared" si="23"/>
        <v>0.23022916942641422</v>
      </c>
    </row>
    <row r="370" spans="1:10" x14ac:dyDescent="0.25">
      <c r="A370" s="60" t="s">
        <v>4</v>
      </c>
      <c r="B370" s="1" t="s">
        <v>8</v>
      </c>
      <c r="C370" s="1" t="s">
        <v>42</v>
      </c>
      <c r="D370" s="1" t="s">
        <v>12</v>
      </c>
      <c r="E370" s="13">
        <v>64</v>
      </c>
      <c r="F370" s="2">
        <v>1380.92</v>
      </c>
      <c r="G370" s="66" t="s">
        <v>29</v>
      </c>
      <c r="H370" s="95">
        <v>1698.84</v>
      </c>
      <c r="I370" s="68">
        <f t="shared" si="22"/>
        <v>317.91999999999985</v>
      </c>
      <c r="J370" s="69">
        <f t="shared" si="23"/>
        <v>0.2302233293746197</v>
      </c>
    </row>
    <row r="371" spans="1:10" x14ac:dyDescent="0.25">
      <c r="A371" s="60" t="s">
        <v>4</v>
      </c>
      <c r="B371" s="1" t="s">
        <v>8</v>
      </c>
      <c r="C371" s="1" t="s">
        <v>42</v>
      </c>
      <c r="D371" s="1" t="s">
        <v>12</v>
      </c>
      <c r="E371" s="13" t="s">
        <v>6</v>
      </c>
      <c r="F371" s="65">
        <v>1380.92</v>
      </c>
      <c r="G371" s="96"/>
      <c r="H371" s="71"/>
      <c r="I371" s="72"/>
      <c r="J371" s="98"/>
    </row>
    <row r="372" spans="1:10" ht="15.75" thickBot="1" x14ac:dyDescent="0.3">
      <c r="A372" s="101"/>
      <c r="B372" s="102"/>
      <c r="C372" s="103"/>
      <c r="D372" s="102"/>
      <c r="E372" s="110"/>
      <c r="F372" s="106"/>
      <c r="G372" s="111"/>
      <c r="H372" s="112"/>
      <c r="I372" s="113"/>
      <c r="J372" s="114"/>
    </row>
  </sheetData>
  <mergeCells count="7">
    <mergeCell ref="E320:F325"/>
    <mergeCell ref="E267:F272"/>
    <mergeCell ref="E2:F7"/>
    <mergeCell ref="E55:F60"/>
    <mergeCell ref="E108:F113"/>
    <mergeCell ref="E161:F166"/>
    <mergeCell ref="E214:F219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H326:H370">
      <formula1>0</formula1>
    </dataValidation>
  </dataValidation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Header language</vt:lpstr>
      <vt:lpstr>Highmark Individual</vt:lpstr>
      <vt:lpstr>Highmark Individual Tobacco</vt:lpstr>
      <vt:lpstr>'Highmark Individual'!Print_Area</vt:lpstr>
      <vt:lpstr>'Highmark Individual Tobacco'!Print_Area</vt:lpstr>
      <vt:lpstr>'Highmark Individual'!Print_Titles</vt:lpstr>
      <vt:lpstr>'Highmark Individual Tobacco'!Print_Titles</vt:lpstr>
    </vt:vector>
  </TitlesOfParts>
  <Company>PCG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Haney, Peter</dc:creator>
  <cp:lastModifiedBy>Li, Tim (DOI)</cp:lastModifiedBy>
  <cp:lastPrinted>2017-06-22T13:24:20Z</cp:lastPrinted>
  <dcterms:created xsi:type="dcterms:W3CDTF">2014-06-11T18:46:42Z</dcterms:created>
  <dcterms:modified xsi:type="dcterms:W3CDTF">2017-10-06T15:21:03Z</dcterms:modified>
</cp:coreProperties>
</file>